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LIGUE 2025 02 11\AG 2025\FINANCES\BP et DIVERS\"/>
    </mc:Choice>
  </mc:AlternateContent>
  <xr:revisionPtr revIDLastSave="0" documentId="13_ncr:1_{DEE1FC66-3712-426F-B18B-81DC6E401FD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BP 2025" sheetId="1" r:id="rId1"/>
    <sheet name="Feuil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  <c r="C35" i="1"/>
  <c r="G26" i="1" l="1"/>
  <c r="H36" i="1"/>
  <c r="C17" i="1" l="1"/>
  <c r="C36" i="1" s="1"/>
  <c r="G1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tc={19DFDD20-B60E-4FF1-845B-E149E8F5884E}</author>
    <author>LCTVDL</author>
  </authors>
  <commentList>
    <comment ref="G7" authorId="0" shapeId="0" xr:uid="{19DFDD20-B60E-4FF1-845B-E149E8F5884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54 000 € en 2024</t>
      </text>
    </comment>
    <comment ref="C19" authorId="1" shapeId="0" xr:uid="{3F60BD11-2542-4FCB-8115-5C572BCAC957}">
      <text>
        <r>
          <rPr>
            <b/>
            <sz val="9"/>
            <color indexed="81"/>
            <rFont val="Tahoma"/>
            <family val="2"/>
          </rPr>
          <t>PAS D ACHAT DE MATERIEL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1" authorId="1" shapeId="0" xr:uid="{6894E86F-7DEE-46C2-82CD-5AE290751BC4}">
      <text>
        <r>
          <rPr>
            <b/>
            <sz val="9"/>
            <color indexed="81"/>
            <rFont val="Tahoma"/>
            <charset val="1"/>
          </rPr>
          <t>+ 2000 E REVALORISATIONS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4" authorId="1" shapeId="0" xr:uid="{05DC2277-F7C7-48B5-8A97-3A854D5306DE}">
      <text>
        <r>
          <rPr>
            <b/>
            <sz val="9"/>
            <color indexed="81"/>
            <rFont val="Tahoma"/>
            <family val="2"/>
          </rPr>
          <t>LCTVDL:</t>
        </r>
        <r>
          <rPr>
            <sz val="9"/>
            <color indexed="81"/>
            <rFont val="Tahoma"/>
            <family val="2"/>
          </rPr>
          <t xml:space="preserve">
3388 en 2024</t>
        </r>
      </text>
    </comment>
    <comment ref="C25" authorId="1" shapeId="0" xr:uid="{F0B12AE5-1CA8-4371-8CCE-68E5BF141BCD}">
      <text>
        <r>
          <rPr>
            <b/>
            <sz val="9"/>
            <color indexed="81"/>
            <rFont val="Tahoma"/>
            <family val="2"/>
          </rPr>
          <t>Réparation bouées + véhicule VENDU ET NOUVEAU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9" authorId="1" shapeId="0" xr:uid="{F4FDA757-729F-46FD-9AD8-DEBB601F00B5}">
      <text>
        <r>
          <rPr>
            <b/>
            <sz val="9"/>
            <color indexed="81"/>
            <rFont val="Tahoma"/>
            <family val="2"/>
          </rPr>
          <t>Bouees 1490e +1489 EN 2025 - VW Combi = 42 993 e</t>
        </r>
      </text>
    </comment>
    <comment ref="C31" authorId="1" shapeId="0" xr:uid="{D7AEB30F-2AC4-4140-9255-EDC3F0569DB8}">
      <text>
        <r>
          <rPr>
            <b/>
            <sz val="9"/>
            <color indexed="81"/>
            <rFont val="Tahoma"/>
            <family val="2"/>
          </rPr>
          <t>VW + 2LEV2E ET CUMUL ASSURANCE 2 VEHICULES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3" authorId="1" shapeId="0" xr:uid="{A3AACD03-0884-464D-B8D7-0B8F45A4ACA4}">
      <text>
        <r>
          <rPr>
            <b/>
            <sz val="9"/>
            <color indexed="81"/>
            <rFont val="Tahoma"/>
            <family val="2"/>
          </rPr>
          <t xml:space="preserve">Novotel = 2700€ / PROLIVE = 500 / Journée des clubs + réceptif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5" authorId="1" shapeId="0" xr:uid="{384CBCFA-1BDE-43F4-994A-E5B0F196DA55}">
      <text>
        <r>
          <rPr>
            <b/>
            <sz val="9"/>
            <color indexed="81"/>
            <rFont val="Tahoma"/>
            <family val="2"/>
          </rPr>
          <t>tronqué par l'acquisition du VW</t>
        </r>
        <r>
          <rPr>
            <sz val="9"/>
            <color indexed="81"/>
            <rFont val="Tahoma"/>
            <family val="2"/>
          </rPr>
          <t xml:space="preserve">
 réel = 123 285</t>
        </r>
      </text>
    </comment>
  </commentList>
</comments>
</file>

<file path=xl/sharedStrings.xml><?xml version="1.0" encoding="utf-8"?>
<sst xmlns="http://schemas.openxmlformats.org/spreadsheetml/2006/main" count="56" uniqueCount="52">
  <si>
    <t>PRODUITS</t>
  </si>
  <si>
    <t>Affiliations Clubs</t>
  </si>
  <si>
    <t>TOTAL DES CHARGES</t>
  </si>
  <si>
    <t>TOTAL DES PRODUITS</t>
  </si>
  <si>
    <t>Licences</t>
  </si>
  <si>
    <t>Divers</t>
  </si>
  <si>
    <t xml:space="preserve">Location Bureau et local matèriel </t>
  </si>
  <si>
    <t>Equipe Technique Régionale / Groupe projet</t>
  </si>
  <si>
    <t>Actions CTL</t>
  </si>
  <si>
    <t xml:space="preserve"> </t>
  </si>
  <si>
    <t>Assurances: immobiliers, véhicule</t>
  </si>
  <si>
    <t>C.Directeurs, A.G, journée des Clubs-Organisateurs</t>
  </si>
  <si>
    <t>Achat de petites fournitures et documentations</t>
  </si>
  <si>
    <t xml:space="preserve">Frais de déplacement- missions du président et des élus </t>
  </si>
  <si>
    <r>
      <t xml:space="preserve">Produits des manifestations: </t>
    </r>
    <r>
      <rPr>
        <i/>
        <sz val="11"/>
        <color rgb="FF002060"/>
        <rFont val="Calibri"/>
        <family val="2"/>
        <scheme val="minor"/>
      </rPr>
      <t>classés,DLM, pass compétitions</t>
    </r>
  </si>
  <si>
    <t>Formations éducateurs et dirigeants bénévoles</t>
  </si>
  <si>
    <t>Action « Citoyenneté/Mixité »- Prévention Dopage</t>
  </si>
  <si>
    <t>Action « Paratriathlon »</t>
  </si>
  <si>
    <t>Total des chargres des actions de la CTL</t>
  </si>
  <si>
    <t>Total des produits des actions de la CTL</t>
  </si>
  <si>
    <t>Cotisations diverses: CROS</t>
  </si>
  <si>
    <t>Internet, téléphones, Affranchissements, abonnements</t>
  </si>
  <si>
    <t>CHARGES</t>
  </si>
  <si>
    <r>
      <t xml:space="preserve">CRA: frais d'arbitrages </t>
    </r>
    <r>
      <rPr>
        <i/>
        <sz val="12"/>
        <rFont val="Calibri"/>
        <family val="2"/>
        <scheme val="minor"/>
      </rPr>
      <t>(vacations, déplacements)</t>
    </r>
  </si>
  <si>
    <r>
      <rPr>
        <b/>
        <sz val="12"/>
        <rFont val="Calibri"/>
        <family val="2"/>
        <scheme val="minor"/>
      </rPr>
      <t xml:space="preserve"> Commission Régionale d'Arbitrage:</t>
    </r>
    <r>
      <rPr>
        <sz val="12"/>
        <rFont val="Calibri"/>
        <family val="2"/>
        <scheme val="minor"/>
      </rPr>
      <t xml:space="preserve"> </t>
    </r>
    <r>
      <rPr>
        <i/>
        <sz val="12"/>
        <rFont val="Calibri"/>
        <family val="2"/>
        <scheme val="minor"/>
      </rPr>
      <t>achats, formation</t>
    </r>
  </si>
  <si>
    <r>
      <t xml:space="preserve">Autres charges salariales: </t>
    </r>
    <r>
      <rPr>
        <i/>
        <sz val="12"/>
        <rFont val="Calibri"/>
        <family val="2"/>
        <scheme val="minor"/>
      </rPr>
      <t>CR, AFDAS</t>
    </r>
  </si>
  <si>
    <r>
      <rPr>
        <b/>
        <sz val="12"/>
        <rFont val="Calibri"/>
        <family val="2"/>
        <scheme val="minor"/>
      </rPr>
      <t xml:space="preserve">Honoraires divers: </t>
    </r>
    <r>
      <rPr>
        <i/>
        <sz val="12"/>
        <rFont val="Calibri"/>
        <family val="2"/>
        <scheme val="minor"/>
      </rPr>
      <t>comptable, prestation DF</t>
    </r>
  </si>
  <si>
    <r>
      <rPr>
        <b/>
        <sz val="12"/>
        <rFont val="Calibri"/>
        <family val="2"/>
        <scheme val="minor"/>
      </rPr>
      <t>Communication</t>
    </r>
    <r>
      <rPr>
        <sz val="12"/>
        <rFont val="Calibri"/>
        <family val="2"/>
        <scheme val="minor"/>
      </rPr>
      <t>:</t>
    </r>
    <r>
      <rPr>
        <i/>
        <sz val="12"/>
        <rFont val="Calibri"/>
        <family val="2"/>
        <scheme val="minor"/>
      </rPr>
      <t xml:space="preserve"> achats, déplacements, abonnements, site Internet…</t>
    </r>
  </si>
  <si>
    <r>
      <rPr>
        <b/>
        <sz val="12"/>
        <rFont val="Calibri"/>
        <family val="2"/>
        <scheme val="minor"/>
      </rPr>
      <t>Entretiens - maintenance</t>
    </r>
    <r>
      <rPr>
        <sz val="12"/>
        <rFont val="Calibri"/>
        <family val="2"/>
        <scheme val="minor"/>
      </rPr>
      <t xml:space="preserve">: </t>
    </r>
    <r>
      <rPr>
        <i/>
        <sz val="12"/>
        <rFont val="Calibri"/>
        <family val="2"/>
        <scheme val="minor"/>
      </rPr>
      <t>véhicule, matèriels organisation</t>
    </r>
  </si>
  <si>
    <r>
      <t>Carburant</t>
    </r>
    <r>
      <rPr>
        <i/>
        <sz val="12"/>
        <rFont val="Calibri"/>
        <family val="2"/>
        <scheme val="minor"/>
      </rPr>
      <t xml:space="preserve"> (hors actions )</t>
    </r>
  </si>
  <si>
    <t>LIGUE CENTRE-VL DE TRIATHLON: BUDGET  PREVISIONNEL  2025</t>
  </si>
  <si>
    <t>REGION CAP ASSO Célia F</t>
  </si>
  <si>
    <t>ANS Emploi Célia (sous réserve)</t>
  </si>
  <si>
    <t>Produits Divers: location,prestations..</t>
  </si>
  <si>
    <r>
      <t>Masse salariale chargée</t>
    </r>
    <r>
      <rPr>
        <i/>
        <sz val="12"/>
        <rFont val="Calibri"/>
        <family val="2"/>
        <scheme val="minor"/>
      </rPr>
      <t>: MB -  CF</t>
    </r>
  </si>
  <si>
    <t>COTI (aide FFTRI) - poste CTL</t>
  </si>
  <si>
    <t>Produits des prestations de comunication</t>
  </si>
  <si>
    <t>COTI communication</t>
  </si>
  <si>
    <t>Equilibre avec les fonds propres</t>
  </si>
  <si>
    <t>Achats équipement - matèriels amortissables dont véhicule</t>
  </si>
  <si>
    <t>Vente Opel Vivaro - Aide Région achat véhicule</t>
  </si>
  <si>
    <r>
      <rPr>
        <b/>
        <i/>
        <sz val="9"/>
        <color rgb="FF0070C0"/>
        <rFont val="Calibri"/>
        <family val="2"/>
        <scheme val="minor"/>
      </rPr>
      <t>Action développement de la performance:</t>
    </r>
    <r>
      <rPr>
        <i/>
        <sz val="9"/>
        <color rgb="FF0070C0"/>
        <rFont val="Calibri"/>
        <family val="2"/>
        <scheme val="minor"/>
      </rPr>
      <t xml:space="preserve"> Class Tri, Stages CDF, C Jeunes C, CRAN,CDF ,
aide à la ;performance.</t>
    </r>
  </si>
  <si>
    <r>
      <t xml:space="preserve">Action animation sportive territoriale: </t>
    </r>
    <r>
      <rPr>
        <i/>
        <sz val="9"/>
        <color rgb="FF0070C0"/>
        <rFont val="Calibri"/>
        <family val="2"/>
        <scheme val="minor"/>
      </rPr>
      <t>CJ,Ecoles de Triathlon, C Dept…</t>
    </r>
  </si>
  <si>
    <r>
      <rPr>
        <b/>
        <i/>
        <sz val="9"/>
        <color rgb="FF002060"/>
        <rFont val="Calibri"/>
        <family val="2"/>
        <scheme val="minor"/>
      </rPr>
      <t>Formations éducateurs et dirigeants bénévoles:</t>
    </r>
    <r>
      <rPr>
        <i/>
        <sz val="9"/>
        <color rgb="FF002060"/>
        <rFont val="Calibri"/>
        <family val="2"/>
        <scheme val="minor"/>
      </rPr>
      <t xml:space="preserve"> ANS, Cn Région, inscriptions</t>
    </r>
  </si>
  <si>
    <r>
      <rPr>
        <b/>
        <i/>
        <sz val="9"/>
        <color rgb="FF002060"/>
        <rFont val="Calibri"/>
        <family val="2"/>
        <scheme val="minor"/>
      </rPr>
      <t>Action développement de la performance:</t>
    </r>
    <r>
      <rPr>
        <i/>
        <sz val="9"/>
        <color rgb="FF002060"/>
        <rFont val="Calibri"/>
        <family val="2"/>
        <scheme val="minor"/>
      </rPr>
      <t xml:space="preserve"> inscriptions, adhésions,ANS, FFTRI, Cn Région</t>
    </r>
  </si>
  <si>
    <r>
      <rPr>
        <b/>
        <i/>
        <sz val="9"/>
        <color rgb="FF002060"/>
        <rFont val="Calibri"/>
        <family val="2"/>
        <scheme val="minor"/>
      </rPr>
      <t>Action animation sportive territoriale:</t>
    </r>
    <r>
      <rPr>
        <i/>
        <sz val="9"/>
        <color rgb="FF002060"/>
        <rFont val="Calibri"/>
        <family val="2"/>
        <scheme val="minor"/>
      </rPr>
      <t xml:space="preserve"> inscriptions, Cn Région</t>
    </r>
  </si>
  <si>
    <r>
      <rPr>
        <b/>
        <i/>
        <sz val="9"/>
        <color rgb="FF002060"/>
        <rFont val="Calibri"/>
        <family val="2"/>
        <scheme val="minor"/>
      </rPr>
      <t>Action « Citoyenneté/Mixité »- Prévention Dopage:</t>
    </r>
    <r>
      <rPr>
        <i/>
        <sz val="9"/>
        <color rgb="FF002060"/>
        <rFont val="Calibri"/>
        <family val="2"/>
        <scheme val="minor"/>
      </rPr>
      <t xml:space="preserve"> inscriptions, ANS-PSF</t>
    </r>
  </si>
  <si>
    <r>
      <rPr>
        <b/>
        <i/>
        <sz val="9"/>
        <color rgb="FF002060"/>
        <rFont val="Calibri"/>
        <family val="2"/>
        <scheme val="minor"/>
      </rPr>
      <t>Action « Paratriathlon »:</t>
    </r>
    <r>
      <rPr>
        <i/>
        <sz val="9"/>
        <color rgb="FF002060"/>
        <rFont val="Calibri"/>
        <family val="2"/>
        <scheme val="minor"/>
      </rPr>
      <t xml:space="preserve"> ANS, inscriptions</t>
    </r>
  </si>
  <si>
    <t>Total Compte 2025</t>
  </si>
  <si>
    <t>Contribution à l'arbitrage</t>
  </si>
  <si>
    <t>Soust total des charges de fonctionnement</t>
  </si>
  <si>
    <t>F.F TRI: adhésions, parts ligue - organisations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</si>
</sst>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#,##0\ &quot;€&quot;;\-#,##0\ &quot;€&quot;"/>
    <numFmt numFmtId="167" formatCode="#,##0.00\ _€"/>
    <numFmt numFmtId="168" formatCode="#,##0.00\ &quot;€&quot;"/>
    <numFmt numFmtId="169" formatCode="#,##0\ &quot;€&quot;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FF00"/>
      <name val="Calibri"/>
      <family val="2"/>
      <scheme val="minor"/>
    </font>
    <font>
      <sz val="11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i/>
      <sz val="9"/>
      <color rgb="FF002060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9"/>
      <color indexed="10"/>
      <name val="Calibri"/>
      <family val="2"/>
      <scheme val="minor"/>
    </font>
    <font>
      <b/>
      <i/>
      <sz val="9"/>
      <color rgb="FF0070C0"/>
      <name val="Calibri"/>
      <family val="2"/>
      <scheme val="minor"/>
    </font>
    <font>
      <i/>
      <sz val="9"/>
      <color rgb="FF0070C0"/>
      <name val="Calibri"/>
      <family val="2"/>
      <scheme val="minor"/>
    </font>
    <font>
      <b/>
      <i/>
      <sz val="9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7">
    <xf numFmtId="0" fontId="0" fillId="0" borderId="0" xfId="0"/>
    <xf numFmtId="0" fontId="8" fillId="0" borderId="0" xfId="0" applyFont="1"/>
    <xf numFmtId="4" fontId="9" fillId="2" borderId="0" xfId="1" applyNumberFormat="1" applyFont="1" applyFill="1" applyAlignment="1">
      <alignment horizontal="right"/>
    </xf>
    <xf numFmtId="4" fontId="9" fillId="2" borderId="0" xfId="1" applyNumberFormat="1" applyFont="1" applyFill="1" applyAlignment="1">
      <alignment horizontal="right" vertical="top"/>
    </xf>
    <xf numFmtId="4" fontId="11" fillId="2" borderId="0" xfId="1" applyNumberFormat="1" applyFont="1" applyFill="1" applyAlignment="1">
      <alignment horizontal="right" vertical="top"/>
    </xf>
    <xf numFmtId="0" fontId="11" fillId="2" borderId="0" xfId="0" applyFont="1" applyFill="1"/>
    <xf numFmtId="4" fontId="2" fillId="2" borderId="0" xfId="1" applyNumberFormat="1" applyFont="1" applyFill="1"/>
    <xf numFmtId="0" fontId="10" fillId="0" borderId="3" xfId="1" applyFont="1" applyBorder="1" applyAlignment="1">
      <alignment horizontal="left"/>
    </xf>
    <xf numFmtId="0" fontId="9" fillId="0" borderId="3" xfId="1" applyFont="1" applyBorder="1" applyAlignment="1">
      <alignment horizontal="left"/>
    </xf>
    <xf numFmtId="0" fontId="12" fillId="0" borderId="0" xfId="0" applyFont="1"/>
    <xf numFmtId="0" fontId="9" fillId="0" borderId="6" xfId="1" applyFont="1" applyBorder="1" applyAlignment="1">
      <alignment horizontal="left"/>
    </xf>
    <xf numFmtId="0" fontId="10" fillId="0" borderId="6" xfId="1" applyFont="1" applyBorder="1" applyAlignment="1">
      <alignment horizontal="left"/>
    </xf>
    <xf numFmtId="4" fontId="4" fillId="2" borderId="1" xfId="1" applyNumberFormat="1" applyFont="1" applyFill="1" applyBorder="1"/>
    <xf numFmtId="4" fontId="12" fillId="0" borderId="0" xfId="0" applyNumberFormat="1" applyFont="1"/>
    <xf numFmtId="0" fontId="5" fillId="4" borderId="9" xfId="1" applyFont="1" applyFill="1" applyBorder="1" applyAlignment="1">
      <alignment horizontal="centerContinuous" vertical="center"/>
    </xf>
    <xf numFmtId="0" fontId="6" fillId="4" borderId="10" xfId="1" applyFont="1" applyFill="1" applyBorder="1" applyAlignment="1">
      <alignment horizontal="centerContinuous" vertical="center"/>
    </xf>
    <xf numFmtId="0" fontId="15" fillId="0" borderId="4" xfId="0" applyFont="1" applyBorder="1" applyAlignment="1">
      <alignment horizontal="left"/>
    </xf>
    <xf numFmtId="0" fontId="15" fillId="0" borderId="3" xfId="0" applyFont="1" applyBorder="1"/>
    <xf numFmtId="0" fontId="15" fillId="0" borderId="3" xfId="1" applyFont="1" applyBorder="1" applyAlignment="1">
      <alignment horizontal="left"/>
    </xf>
    <xf numFmtId="0" fontId="13" fillId="0" borderId="0" xfId="0" applyFont="1" applyAlignment="1">
      <alignment horizontal="center"/>
    </xf>
    <xf numFmtId="0" fontId="4" fillId="2" borderId="1" xfId="1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/>
    </xf>
    <xf numFmtId="0" fontId="15" fillId="0" borderId="16" xfId="1" applyFont="1" applyBorder="1"/>
    <xf numFmtId="0" fontId="15" fillId="0" borderId="16" xfId="0" applyFont="1" applyBorder="1"/>
    <xf numFmtId="0" fontId="15" fillId="0" borderId="15" xfId="0" applyFont="1" applyBorder="1" applyAlignment="1">
      <alignment horizontal="left"/>
    </xf>
    <xf numFmtId="0" fontId="15" fillId="0" borderId="16" xfId="1" applyFont="1" applyBorder="1" applyAlignment="1">
      <alignment horizontal="left"/>
    </xf>
    <xf numFmtId="0" fontId="12" fillId="0" borderId="3" xfId="0" applyFont="1" applyBorder="1"/>
    <xf numFmtId="0" fontId="8" fillId="0" borderId="3" xfId="0" applyFont="1" applyBorder="1"/>
    <xf numFmtId="3" fontId="7" fillId="0" borderId="20" xfId="0" applyNumberFormat="1" applyFont="1" applyBorder="1" applyAlignment="1">
      <alignment horizontal="center"/>
    </xf>
    <xf numFmtId="3" fontId="15" fillId="0" borderId="3" xfId="1" applyNumberFormat="1" applyFont="1" applyBorder="1" applyAlignment="1">
      <alignment horizontal="left" indent="1"/>
    </xf>
    <xf numFmtId="0" fontId="8" fillId="0" borderId="0" xfId="0" applyFont="1" applyAlignment="1">
      <alignment horizontal="center"/>
    </xf>
    <xf numFmtId="0" fontId="7" fillId="0" borderId="16" xfId="1" applyFont="1" applyBorder="1" applyAlignment="1">
      <alignment horizontal="left"/>
    </xf>
    <xf numFmtId="0" fontId="15" fillId="0" borderId="0" xfId="0" applyFont="1"/>
    <xf numFmtId="0" fontId="15" fillId="7" borderId="18" xfId="1" applyFont="1" applyFill="1" applyBorder="1"/>
    <xf numFmtId="167" fontId="15" fillId="0" borderId="17" xfId="0" applyNumberFormat="1" applyFont="1" applyBorder="1" applyAlignment="1">
      <alignment horizontal="center"/>
    </xf>
    <xf numFmtId="167" fontId="15" fillId="0" borderId="19" xfId="0" applyNumberFormat="1" applyFont="1" applyBorder="1" applyAlignment="1">
      <alignment horizontal="center"/>
    </xf>
    <xf numFmtId="167" fontId="7" fillId="0" borderId="20" xfId="0" applyNumberFormat="1" applyFont="1" applyBorder="1" applyAlignment="1">
      <alignment horizontal="center"/>
    </xf>
    <xf numFmtId="0" fontId="19" fillId="0" borderId="3" xfId="1" applyFont="1" applyBorder="1"/>
    <xf numFmtId="0" fontId="21" fillId="0" borderId="3" xfId="0" applyFont="1" applyBorder="1"/>
    <xf numFmtId="0" fontId="20" fillId="0" borderId="3" xfId="1" applyFont="1" applyBorder="1"/>
    <xf numFmtId="0" fontId="19" fillId="0" borderId="13" xfId="1" applyFont="1" applyBorder="1" applyAlignment="1">
      <alignment horizontal="left"/>
    </xf>
    <xf numFmtId="0" fontId="15" fillId="7" borderId="0" xfId="0" applyFont="1" applyFill="1"/>
    <xf numFmtId="167" fontId="7" fillId="0" borderId="2" xfId="0" applyNumberFormat="1" applyFont="1" applyBorder="1" applyAlignment="1">
      <alignment horizontal="center"/>
    </xf>
    <xf numFmtId="0" fontId="7" fillId="0" borderId="21" xfId="0" applyFont="1" applyBorder="1"/>
    <xf numFmtId="0" fontId="7" fillId="0" borderId="5" xfId="1" applyFont="1" applyBorder="1" applyAlignment="1">
      <alignment horizontal="center"/>
    </xf>
    <xf numFmtId="0" fontId="15" fillId="0" borderId="4" xfId="1" applyFont="1" applyBorder="1" applyAlignment="1">
      <alignment horizontal="left"/>
    </xf>
    <xf numFmtId="0" fontId="3" fillId="4" borderId="3" xfId="1" applyFont="1" applyFill="1" applyBorder="1" applyAlignment="1">
      <alignment horizontal="center" vertical="center"/>
    </xf>
    <xf numFmtId="167" fontId="19" fillId="10" borderId="3" xfId="1" applyNumberFormat="1" applyFont="1" applyFill="1" applyBorder="1" applyAlignment="1">
      <alignment horizontal="center"/>
    </xf>
    <xf numFmtId="167" fontId="19" fillId="10" borderId="5" xfId="1" applyNumberFormat="1" applyFont="1" applyFill="1" applyBorder="1" applyAlignment="1">
      <alignment horizontal="center"/>
    </xf>
    <xf numFmtId="167" fontId="20" fillId="10" borderId="3" xfId="1" applyNumberFormat="1" applyFont="1" applyFill="1" applyBorder="1" applyAlignment="1">
      <alignment horizontal="center"/>
    </xf>
    <xf numFmtId="167" fontId="19" fillId="10" borderId="13" xfId="1" applyNumberFormat="1" applyFont="1" applyFill="1" applyBorder="1" applyAlignment="1">
      <alignment horizontal="center"/>
    </xf>
    <xf numFmtId="0" fontId="10" fillId="10" borderId="3" xfId="1" applyFont="1" applyFill="1" applyBorder="1" applyAlignment="1">
      <alignment horizontal="center"/>
    </xf>
    <xf numFmtId="0" fontId="21" fillId="10" borderId="3" xfId="0" applyFont="1" applyFill="1" applyBorder="1" applyAlignment="1">
      <alignment horizontal="center"/>
    </xf>
    <xf numFmtId="0" fontId="25" fillId="10" borderId="3" xfId="0" applyFont="1" applyFill="1" applyBorder="1" applyAlignment="1">
      <alignment horizontal="center"/>
    </xf>
    <xf numFmtId="0" fontId="30" fillId="0" borderId="3" xfId="1" applyFont="1" applyBorder="1"/>
    <xf numFmtId="0" fontId="29" fillId="0" borderId="16" xfId="1" applyFont="1" applyBorder="1" applyAlignment="1">
      <alignment horizontal="left"/>
    </xf>
    <xf numFmtId="169" fontId="4" fillId="10" borderId="5" xfId="1" applyNumberFormat="1" applyFont="1" applyFill="1" applyBorder="1" applyAlignment="1">
      <alignment horizontal="center"/>
    </xf>
    <xf numFmtId="0" fontId="32" fillId="0" borderId="3" xfId="1" applyFont="1" applyBorder="1"/>
    <xf numFmtId="0" fontId="33" fillId="10" borderId="3" xfId="1" applyFont="1" applyFill="1" applyBorder="1" applyAlignment="1">
      <alignment horizontal="center"/>
    </xf>
    <xf numFmtId="0" fontId="33" fillId="10" borderId="5" xfId="1" applyFont="1" applyFill="1" applyBorder="1" applyAlignment="1">
      <alignment horizontal="center"/>
    </xf>
    <xf numFmtId="0" fontId="33" fillId="10" borderId="23" xfId="1" applyFont="1" applyFill="1" applyBorder="1" applyAlignment="1">
      <alignment horizontal="center" wrapText="1"/>
    </xf>
    <xf numFmtId="3" fontId="33" fillId="10" borderId="24" xfId="1" applyNumberFormat="1" applyFont="1" applyFill="1" applyBorder="1" applyAlignment="1">
      <alignment horizontal="center" wrapText="1"/>
    </xf>
    <xf numFmtId="3" fontId="33" fillId="10" borderId="5" xfId="1" applyNumberFormat="1" applyFont="1" applyFill="1" applyBorder="1" applyAlignment="1">
      <alignment horizontal="center"/>
    </xf>
    <xf numFmtId="0" fontId="33" fillId="10" borderId="5" xfId="0" applyFont="1" applyFill="1" applyBorder="1" applyAlignment="1">
      <alignment horizontal="center"/>
    </xf>
    <xf numFmtId="0" fontId="18" fillId="0" borderId="16" xfId="0" applyFont="1" applyBorder="1"/>
    <xf numFmtId="0" fontId="18" fillId="0" borderId="3" xfId="1" applyFont="1" applyBorder="1" applyAlignment="1">
      <alignment horizontal="left"/>
    </xf>
    <xf numFmtId="0" fontId="18" fillId="0" borderId="0" xfId="0" applyFont="1"/>
    <xf numFmtId="0" fontId="18" fillId="0" borderId="4" xfId="1" applyFont="1" applyBorder="1" applyAlignment="1">
      <alignment horizontal="left"/>
    </xf>
    <xf numFmtId="0" fontId="18" fillId="0" borderId="16" xfId="1" applyFont="1" applyBorder="1"/>
    <xf numFmtId="0" fontId="18" fillId="0" borderId="4" xfId="1" applyFont="1" applyBorder="1"/>
    <xf numFmtId="0" fontId="12" fillId="0" borderId="0" xfId="0" applyFont="1" applyAlignment="1">
      <alignment horizontal="center"/>
    </xf>
    <xf numFmtId="0" fontId="6" fillId="4" borderId="10" xfId="1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/>
    </xf>
    <xf numFmtId="167" fontId="15" fillId="0" borderId="4" xfId="1" applyNumberFormat="1" applyFont="1" applyBorder="1" applyAlignment="1">
      <alignment horizontal="center"/>
    </xf>
    <xf numFmtId="0" fontId="15" fillId="0" borderId="29" xfId="1" applyFont="1" applyBorder="1" applyAlignment="1">
      <alignment horizontal="left"/>
    </xf>
    <xf numFmtId="0" fontId="15" fillId="0" borderId="13" xfId="1" applyFont="1" applyBorder="1" applyAlignment="1">
      <alignment horizontal="left"/>
    </xf>
    <xf numFmtId="3" fontId="7" fillId="0" borderId="30" xfId="0" applyNumberFormat="1" applyFont="1" applyBorder="1" applyAlignment="1">
      <alignment horizontal="center"/>
    </xf>
    <xf numFmtId="167" fontId="15" fillId="0" borderId="12" xfId="1" applyNumberFormat="1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167" fontId="7" fillId="0" borderId="30" xfId="0" applyNumberFormat="1" applyFont="1" applyBorder="1" applyAlignment="1">
      <alignment horizontal="center"/>
    </xf>
    <xf numFmtId="167" fontId="7" fillId="0" borderId="32" xfId="0" applyNumberFormat="1" applyFont="1" applyBorder="1" applyAlignment="1">
      <alignment horizontal="center"/>
    </xf>
    <xf numFmtId="167" fontId="7" fillId="8" borderId="31" xfId="0" applyNumberFormat="1" applyFont="1" applyFill="1" applyBorder="1" applyAlignment="1">
      <alignment horizontal="center"/>
    </xf>
    <xf numFmtId="0" fontId="7" fillId="0" borderId="32" xfId="0" applyFont="1" applyBorder="1" applyAlignment="1">
      <alignment horizontal="center"/>
    </xf>
    <xf numFmtId="168" fontId="18" fillId="10" borderId="26" xfId="0" applyNumberFormat="1" applyFont="1" applyFill="1" applyBorder="1" applyAlignment="1">
      <alignment horizontal="center"/>
    </xf>
    <xf numFmtId="168" fontId="18" fillId="10" borderId="4" xfId="1" applyNumberFormat="1" applyFont="1" applyFill="1" applyBorder="1" applyAlignment="1">
      <alignment horizontal="center"/>
    </xf>
    <xf numFmtId="168" fontId="18" fillId="10" borderId="27" xfId="1" applyNumberFormat="1" applyFont="1" applyFill="1" applyBorder="1" applyAlignment="1">
      <alignment horizontal="center" vertical="center" wrapText="1"/>
    </xf>
    <xf numFmtId="168" fontId="18" fillId="10" borderId="28" xfId="1" applyNumberFormat="1" applyFont="1" applyFill="1" applyBorder="1" applyAlignment="1">
      <alignment horizontal="center" vertical="center" wrapText="1"/>
    </xf>
    <xf numFmtId="168" fontId="18" fillId="10" borderId="26" xfId="1" applyNumberFormat="1" applyFont="1" applyFill="1" applyBorder="1" applyAlignment="1">
      <alignment horizontal="center"/>
    </xf>
    <xf numFmtId="0" fontId="17" fillId="10" borderId="14" xfId="1" applyFont="1" applyFill="1" applyBorder="1" applyAlignment="1">
      <alignment horizontal="center"/>
    </xf>
    <xf numFmtId="168" fontId="15" fillId="10" borderId="31" xfId="0" applyNumberFormat="1" applyFont="1" applyFill="1" applyBorder="1" applyAlignment="1">
      <alignment horizontal="center"/>
    </xf>
    <xf numFmtId="167" fontId="15" fillId="10" borderId="4" xfId="1" applyNumberFormat="1" applyFont="1" applyFill="1" applyBorder="1" applyAlignment="1">
      <alignment horizontal="center"/>
    </xf>
    <xf numFmtId="167" fontId="15" fillId="10" borderId="31" xfId="1" applyNumberFormat="1" applyFont="1" applyFill="1" applyBorder="1" applyAlignment="1">
      <alignment horizontal="center"/>
    </xf>
    <xf numFmtId="167" fontId="15" fillId="0" borderId="25" xfId="0" applyNumberFormat="1" applyFont="1" applyBorder="1" applyAlignment="1">
      <alignment horizontal="center"/>
    </xf>
    <xf numFmtId="167" fontId="7" fillId="0" borderId="11" xfId="0" applyNumberFormat="1" applyFont="1" applyBorder="1" applyAlignment="1">
      <alignment horizontal="center"/>
    </xf>
    <xf numFmtId="169" fontId="7" fillId="0" borderId="13" xfId="0" applyNumberFormat="1" applyFont="1" applyBorder="1" applyAlignment="1">
      <alignment horizontal="center"/>
    </xf>
    <xf numFmtId="4" fontId="13" fillId="8" borderId="22" xfId="0" applyNumberFormat="1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26" xfId="0" applyFont="1" applyFill="1" applyBorder="1" applyAlignment="1">
      <alignment horizontal="center"/>
    </xf>
    <xf numFmtId="0" fontId="19" fillId="0" borderId="4" xfId="1" applyFont="1" applyBorder="1" applyAlignment="1">
      <alignment horizontal="left"/>
    </xf>
    <xf numFmtId="0" fontId="19" fillId="0" borderId="5" xfId="1" applyFont="1" applyBorder="1" applyAlignment="1">
      <alignment horizontal="left"/>
    </xf>
    <xf numFmtId="0" fontId="34" fillId="0" borderId="15" xfId="0" applyFont="1" applyBorder="1" applyAlignment="1">
      <alignment horizontal="left"/>
    </xf>
    <xf numFmtId="0" fontId="34" fillId="0" borderId="5" xfId="0" applyFont="1" applyBorder="1" applyAlignment="1">
      <alignment horizontal="left"/>
    </xf>
    <xf numFmtId="0" fontId="32" fillId="0" borderId="4" xfId="1" applyFont="1" applyBorder="1" applyAlignment="1">
      <alignment horizontal="left"/>
    </xf>
    <xf numFmtId="0" fontId="32" fillId="0" borderId="5" xfId="1" applyFont="1" applyBorder="1" applyAlignment="1">
      <alignment horizontal="left"/>
    </xf>
    <xf numFmtId="0" fontId="14" fillId="2" borderId="7" xfId="1" applyFont="1" applyFill="1" applyBorder="1" applyAlignment="1">
      <alignment horizontal="center" vertical="top"/>
    </xf>
    <xf numFmtId="0" fontId="14" fillId="2" borderId="1" xfId="1" applyFont="1" applyFill="1" applyBorder="1" applyAlignment="1">
      <alignment horizontal="center" vertical="top"/>
    </xf>
    <xf numFmtId="0" fontId="14" fillId="2" borderId="10" xfId="1" applyFont="1" applyFill="1" applyBorder="1" applyAlignment="1">
      <alignment horizontal="center" vertical="top"/>
    </xf>
    <xf numFmtId="0" fontId="3" fillId="4" borderId="7" xfId="1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/>
    </xf>
    <xf numFmtId="0" fontId="7" fillId="0" borderId="15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9" fillId="7" borderId="4" xfId="1" applyFont="1" applyFill="1" applyBorder="1" applyAlignment="1">
      <alignment horizontal="left"/>
    </xf>
    <xf numFmtId="0" fontId="9" fillId="7" borderId="5" xfId="1" applyFont="1" applyFill="1" applyBorder="1" applyAlignment="1">
      <alignment horizontal="left"/>
    </xf>
    <xf numFmtId="0" fontId="33" fillId="0" borderId="14" xfId="1" applyFont="1" applyBorder="1" applyAlignment="1">
      <alignment horizontal="left" wrapText="1"/>
    </xf>
    <xf numFmtId="0" fontId="33" fillId="0" borderId="23" xfId="1" applyFont="1" applyBorder="1" applyAlignment="1">
      <alignment horizontal="left" wrapText="1"/>
    </xf>
    <xf numFmtId="0" fontId="33" fillId="0" borderId="12" xfId="1" applyFont="1" applyBorder="1" applyAlignment="1">
      <alignment horizontal="left" wrapText="1"/>
    </xf>
    <xf numFmtId="0" fontId="33" fillId="0" borderId="24" xfId="1" applyFont="1" applyBorder="1" applyAlignment="1">
      <alignment horizontal="left" wrapText="1"/>
    </xf>
    <xf numFmtId="0" fontId="18" fillId="0" borderId="14" xfId="1" applyFont="1" applyBorder="1" applyAlignment="1">
      <alignment horizontal="left" vertical="center" wrapText="1"/>
    </xf>
    <xf numFmtId="0" fontId="18" fillId="0" borderId="23" xfId="1" applyFont="1" applyBorder="1" applyAlignment="1">
      <alignment horizontal="left" vertical="center" wrapText="1"/>
    </xf>
    <xf numFmtId="0" fontId="18" fillId="0" borderId="12" xfId="1" applyFont="1" applyBorder="1" applyAlignment="1">
      <alignment horizontal="left" vertical="center" wrapText="1"/>
    </xf>
    <xf numFmtId="0" fontId="18" fillId="0" borderId="24" xfId="1" applyFont="1" applyBorder="1" applyAlignment="1">
      <alignment horizontal="left" vertical="center" wrapText="1"/>
    </xf>
    <xf numFmtId="0" fontId="5" fillId="9" borderId="4" xfId="0" applyFont="1" applyFill="1" applyBorder="1" applyAlignment="1">
      <alignment horizontal="center"/>
    </xf>
    <xf numFmtId="0" fontId="5" fillId="9" borderId="26" xfId="0" applyFont="1" applyFill="1" applyBorder="1" applyAlignment="1">
      <alignment horizontal="center"/>
    </xf>
    <xf numFmtId="0" fontId="18" fillId="0" borderId="15" xfId="1" applyFont="1" applyBorder="1" applyAlignment="1">
      <alignment horizontal="left"/>
    </xf>
    <xf numFmtId="0" fontId="18" fillId="0" borderId="5" xfId="1" applyFont="1" applyBorder="1" applyAlignment="1">
      <alignment horizontal="left"/>
    </xf>
    <xf numFmtId="0" fontId="32" fillId="0" borderId="4" xfId="0" applyFont="1" applyBorder="1" applyAlignment="1">
      <alignment horizontal="left"/>
    </xf>
    <xf numFmtId="0" fontId="32" fillId="0" borderId="5" xfId="0" applyFont="1" applyBorder="1" applyAlignment="1">
      <alignment horizontal="left"/>
    </xf>
    <xf numFmtId="5" fontId="15" fillId="0" borderId="4" xfId="1" applyNumberFormat="1" applyFont="1" applyBorder="1" applyAlignment="1">
      <alignment horizontal="center"/>
    </xf>
    <xf numFmtId="168" fontId="15" fillId="10" borderId="3" xfId="0" applyNumberFormat="1" applyFont="1" applyFill="1" applyBorder="1" applyAlignment="1">
      <alignment horizontal="center"/>
    </xf>
    <xf numFmtId="168" fontId="15" fillId="10" borderId="4" xfId="1" applyNumberFormat="1" applyFont="1" applyFill="1" applyBorder="1" applyAlignment="1">
      <alignment horizontal="center"/>
    </xf>
    <xf numFmtId="168" fontId="15" fillId="10" borderId="0" xfId="1" applyNumberFormat="1" applyFont="1" applyFill="1" applyAlignment="1">
      <alignment horizontal="center"/>
    </xf>
    <xf numFmtId="168" fontId="15" fillId="10" borderId="14" xfId="1" applyNumberFormat="1" applyFont="1" applyFill="1" applyBorder="1" applyAlignment="1">
      <alignment horizontal="center"/>
    </xf>
    <xf numFmtId="167" fontId="15" fillId="0" borderId="14" xfId="1" applyNumberFormat="1" applyFont="1" applyBorder="1" applyAlignment="1">
      <alignment horizontal="center"/>
    </xf>
    <xf numFmtId="167" fontId="7" fillId="0" borderId="13" xfId="1" applyNumberFormat="1" applyFont="1" applyBorder="1" applyAlignment="1">
      <alignment horizontal="center"/>
    </xf>
    <xf numFmtId="167" fontId="12" fillId="3" borderId="33" xfId="0" applyNumberFormat="1" applyFont="1" applyFill="1" applyBorder="1" applyAlignment="1">
      <alignment horizontal="center"/>
    </xf>
    <xf numFmtId="167" fontId="7" fillId="8" borderId="2" xfId="0" applyNumberFormat="1" applyFont="1" applyFill="1" applyBorder="1" applyAlignment="1">
      <alignment horizontal="center"/>
    </xf>
    <xf numFmtId="169" fontId="15" fillId="10" borderId="4" xfId="1" applyNumberFormat="1" applyFont="1" applyFill="1" applyBorder="1" applyAlignment="1">
      <alignment horizontal="center"/>
    </xf>
    <xf numFmtId="0" fontId="7" fillId="0" borderId="13" xfId="1" applyFont="1" applyBorder="1" applyAlignment="1">
      <alignment horizontal="center"/>
    </xf>
    <xf numFmtId="168" fontId="31" fillId="10" borderId="5" xfId="1" applyNumberFormat="1" applyFont="1" applyFill="1" applyBorder="1" applyAlignment="1">
      <alignment horizontal="center"/>
    </xf>
    <xf numFmtId="167" fontId="36" fillId="5" borderId="13" xfId="1" applyNumberFormat="1" applyFont="1" applyFill="1" applyBorder="1" applyAlignment="1">
      <alignment horizontal="center"/>
    </xf>
    <xf numFmtId="0" fontId="35" fillId="5" borderId="3" xfId="1" applyFont="1" applyFill="1" applyBorder="1"/>
    <xf numFmtId="0" fontId="0" fillId="5" borderId="3" xfId="0" applyFont="1" applyFill="1" applyBorder="1"/>
    <xf numFmtId="0" fontId="4" fillId="11" borderId="3" xfId="1" applyFont="1" applyFill="1" applyBorder="1"/>
    <xf numFmtId="0" fontId="8" fillId="11" borderId="4" xfId="0" applyFont="1" applyFill="1" applyBorder="1"/>
    <xf numFmtId="168" fontId="26" fillId="11" borderId="31" xfId="0" applyNumberFormat="1" applyFont="1" applyFill="1" applyBorder="1" applyAlignment="1">
      <alignment horizontal="center"/>
    </xf>
    <xf numFmtId="0" fontId="7" fillId="3" borderId="33" xfId="1" applyFont="1" applyFill="1" applyBorder="1" applyAlignment="1">
      <alignment horizontal="center"/>
    </xf>
    <xf numFmtId="0" fontId="7" fillId="3" borderId="22" xfId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ominique Frizza" id="{DFF7C3D9-D930-4780-873F-94F5BEE843A3}" userId="aw0gugz5_dwsuknx2reas2anmqh9qrq_7iiaolwwxiy" providerId="Windows Live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7" dT="2025-02-24T15:15:56.90" personId="{DFF7C3D9-D930-4780-873F-94F5BEE843A3}" id="{19DFDD20-B60E-4FF1-845B-E149E8F5884E}">
    <text>54 000 € en 2024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topLeftCell="B31" zoomScale="82" zoomScaleNormal="82" workbookViewId="0">
      <selection activeCell="B39" sqref="B39"/>
    </sheetView>
  </sheetViews>
  <sheetFormatPr baseColWidth="10" defaultColWidth="11" defaultRowHeight="15" x14ac:dyDescent="0.25"/>
  <cols>
    <col min="1" max="1" width="11" style="9"/>
    <col min="2" max="2" width="93.140625" style="1" customWidth="1"/>
    <col min="3" max="3" width="14.7109375" style="30" customWidth="1"/>
    <col min="4" max="4" width="1.42578125" style="9" customWidth="1"/>
    <col min="5" max="5" width="43.5703125" style="9" customWidth="1"/>
    <col min="6" max="6" width="42.5703125" style="9" customWidth="1"/>
    <col min="7" max="7" width="20.7109375" style="70" customWidth="1"/>
    <col min="8" max="8" width="24.140625" style="19" customWidth="1"/>
    <col min="9" max="16384" width="11" style="9"/>
  </cols>
  <sheetData>
    <row r="1" spans="1:10" ht="15.75" thickBot="1" x14ac:dyDescent="0.3"/>
    <row r="2" spans="1:10" ht="21" customHeight="1" thickBot="1" x14ac:dyDescent="0.3">
      <c r="A2" s="104" t="s">
        <v>30</v>
      </c>
      <c r="B2" s="105"/>
      <c r="C2" s="106"/>
      <c r="D2" s="105"/>
      <c r="E2" s="105"/>
      <c r="F2" s="105"/>
      <c r="G2" s="105"/>
      <c r="H2" s="105"/>
    </row>
    <row r="3" spans="1:10" ht="16.5" thickBot="1" x14ac:dyDescent="0.3">
      <c r="A3" s="107" t="s">
        <v>22</v>
      </c>
      <c r="B3" s="108"/>
      <c r="C3" s="46"/>
      <c r="D3" s="20"/>
      <c r="E3" s="14" t="s">
        <v>0</v>
      </c>
      <c r="F3" s="15"/>
      <c r="G3" s="71"/>
      <c r="H3" s="21" t="s">
        <v>48</v>
      </c>
    </row>
    <row r="4" spans="1:10" ht="15.75" thickBot="1" x14ac:dyDescent="0.3">
      <c r="A4" s="10"/>
      <c r="B4" s="11"/>
      <c r="C4" s="51">
        <v>2025</v>
      </c>
      <c r="D4" s="2"/>
      <c r="E4" s="109" t="s">
        <v>51</v>
      </c>
      <c r="F4" s="110"/>
      <c r="G4" s="44">
        <v>2025</v>
      </c>
      <c r="H4" s="81">
        <f>G7+G6+G5</f>
        <v>124850</v>
      </c>
    </row>
    <row r="5" spans="1:10" x14ac:dyDescent="0.25">
      <c r="A5" s="8"/>
      <c r="B5" s="7"/>
      <c r="C5" s="51"/>
      <c r="D5" s="2"/>
      <c r="E5" s="22" t="s">
        <v>1</v>
      </c>
      <c r="F5" s="29" t="s">
        <v>9</v>
      </c>
      <c r="G5" s="136">
        <v>2850</v>
      </c>
      <c r="H5" s="92"/>
    </row>
    <row r="6" spans="1:10" x14ac:dyDescent="0.25">
      <c r="A6" s="8"/>
      <c r="B6" s="7"/>
      <c r="C6" s="51"/>
      <c r="D6" s="3"/>
      <c r="E6" s="22" t="s">
        <v>4</v>
      </c>
      <c r="F6" s="29"/>
      <c r="G6" s="136">
        <v>70000</v>
      </c>
      <c r="H6" s="34"/>
    </row>
    <row r="7" spans="1:10" ht="16.5" thickBot="1" x14ac:dyDescent="0.3">
      <c r="A7" s="98" t="s">
        <v>23</v>
      </c>
      <c r="B7" s="99"/>
      <c r="C7" s="56">
        <v>15500</v>
      </c>
      <c r="D7" s="3"/>
      <c r="E7" s="22" t="s">
        <v>14</v>
      </c>
      <c r="F7" s="29"/>
      <c r="G7" s="136">
        <v>52000</v>
      </c>
      <c r="H7" s="35"/>
    </row>
    <row r="8" spans="1:10" ht="16.5" thickBot="1" x14ac:dyDescent="0.3">
      <c r="A8" s="96" t="s">
        <v>8</v>
      </c>
      <c r="B8" s="97"/>
      <c r="C8" s="97"/>
      <c r="D8" s="4"/>
      <c r="E8" s="121" t="s">
        <v>8</v>
      </c>
      <c r="F8" s="122"/>
      <c r="G8" s="122"/>
      <c r="H8" s="93"/>
    </row>
    <row r="9" spans="1:10" ht="15.75" thickBot="1" x14ac:dyDescent="0.3">
      <c r="A9" s="57" t="s">
        <v>7</v>
      </c>
      <c r="B9" s="57"/>
      <c r="C9" s="58">
        <v>2000</v>
      </c>
      <c r="D9" s="4"/>
      <c r="E9" s="100" t="s">
        <v>7</v>
      </c>
      <c r="F9" s="101"/>
      <c r="G9" s="83">
        <v>778</v>
      </c>
      <c r="H9" s="81">
        <v>86718</v>
      </c>
      <c r="J9" s="13"/>
    </row>
    <row r="10" spans="1:10" x14ac:dyDescent="0.25">
      <c r="A10" s="102" t="s">
        <v>15</v>
      </c>
      <c r="B10" s="103"/>
      <c r="C10" s="59">
        <v>6760</v>
      </c>
      <c r="D10" s="5"/>
      <c r="E10" s="64" t="s">
        <v>43</v>
      </c>
      <c r="F10" s="65"/>
      <c r="G10" s="84">
        <v>18759</v>
      </c>
      <c r="H10" s="80"/>
    </row>
    <row r="11" spans="1:10" ht="15" customHeight="1" x14ac:dyDescent="0.25">
      <c r="A11" s="113" t="s">
        <v>41</v>
      </c>
      <c r="B11" s="114"/>
      <c r="C11" s="60"/>
      <c r="D11" s="4"/>
      <c r="E11" s="117" t="s">
        <v>44</v>
      </c>
      <c r="F11" s="118"/>
      <c r="G11" s="85">
        <v>44343</v>
      </c>
      <c r="H11" s="36" t="s">
        <v>9</v>
      </c>
    </row>
    <row r="12" spans="1:10" ht="26.25" customHeight="1" x14ac:dyDescent="0.25">
      <c r="A12" s="115"/>
      <c r="B12" s="116"/>
      <c r="C12" s="61">
        <v>64290</v>
      </c>
      <c r="D12" s="4"/>
      <c r="E12" s="119"/>
      <c r="F12" s="120"/>
      <c r="G12" s="86"/>
      <c r="H12" s="36"/>
    </row>
    <row r="13" spans="1:10" x14ac:dyDescent="0.25">
      <c r="A13" s="102" t="s">
        <v>42</v>
      </c>
      <c r="B13" s="103"/>
      <c r="C13" s="62">
        <v>14800</v>
      </c>
      <c r="D13" s="4"/>
      <c r="E13" s="66" t="s">
        <v>45</v>
      </c>
      <c r="F13" s="67"/>
      <c r="G13" s="84">
        <v>10145</v>
      </c>
      <c r="H13" s="36"/>
    </row>
    <row r="14" spans="1:10" x14ac:dyDescent="0.25">
      <c r="A14" s="102" t="s">
        <v>16</v>
      </c>
      <c r="B14" s="103"/>
      <c r="C14" s="59">
        <v>4340</v>
      </c>
      <c r="D14" s="4"/>
      <c r="E14" s="123" t="s">
        <v>46</v>
      </c>
      <c r="F14" s="124"/>
      <c r="G14" s="87">
        <v>4453</v>
      </c>
      <c r="H14" s="36"/>
    </row>
    <row r="15" spans="1:10" x14ac:dyDescent="0.25">
      <c r="A15" s="125" t="s">
        <v>17</v>
      </c>
      <c r="B15" s="126"/>
      <c r="C15" s="63">
        <v>3955</v>
      </c>
      <c r="D15" s="4"/>
      <c r="E15" s="123" t="s">
        <v>47</v>
      </c>
      <c r="F15" s="124"/>
      <c r="G15" s="87">
        <v>8240</v>
      </c>
      <c r="H15" s="36"/>
    </row>
    <row r="16" spans="1:10" ht="15.75" thickBot="1" x14ac:dyDescent="0.3">
      <c r="A16" s="26"/>
      <c r="B16" s="27"/>
      <c r="C16" s="53"/>
      <c r="D16" s="4" t="s">
        <v>9</v>
      </c>
      <c r="E16" s="68"/>
      <c r="F16" s="69"/>
      <c r="G16" s="88"/>
      <c r="H16" s="36"/>
    </row>
    <row r="17" spans="1:8" ht="15.75" thickBot="1" x14ac:dyDescent="0.3">
      <c r="A17" s="111" t="s">
        <v>18</v>
      </c>
      <c r="B17" s="112"/>
      <c r="C17" s="138">
        <f>SUM(C9:C16)</f>
        <v>96145</v>
      </c>
      <c r="D17" s="4"/>
      <c r="E17" s="33" t="s">
        <v>19</v>
      </c>
      <c r="F17" s="41"/>
      <c r="G17" s="89">
        <f>SUM(G9:G16)</f>
        <v>86718</v>
      </c>
      <c r="H17" s="36"/>
    </row>
    <row r="18" spans="1:8" x14ac:dyDescent="0.25">
      <c r="A18" s="38"/>
      <c r="B18" s="38"/>
      <c r="C18" s="52"/>
      <c r="D18" s="4"/>
      <c r="E18" s="24"/>
      <c r="F18" s="16"/>
      <c r="G18" s="78"/>
      <c r="H18" s="36"/>
    </row>
    <row r="19" spans="1:8" ht="15.75" x14ac:dyDescent="0.25">
      <c r="A19" s="37" t="s">
        <v>24</v>
      </c>
      <c r="B19" s="37"/>
      <c r="C19" s="47">
        <v>1000</v>
      </c>
      <c r="D19" s="6"/>
      <c r="E19" s="31" t="s">
        <v>49</v>
      </c>
      <c r="F19" s="18"/>
      <c r="G19" s="127">
        <v>2700</v>
      </c>
      <c r="H19" s="135">
        <v>2700</v>
      </c>
    </row>
    <row r="20" spans="1:8" ht="16.5" thickBot="1" x14ac:dyDescent="0.3">
      <c r="A20" s="37" t="s">
        <v>20</v>
      </c>
      <c r="B20" s="37"/>
      <c r="C20" s="47">
        <v>300</v>
      </c>
      <c r="D20" s="3"/>
      <c r="E20" s="23"/>
      <c r="F20" s="17"/>
      <c r="G20" s="72"/>
      <c r="H20" s="79"/>
    </row>
    <row r="21" spans="1:8" ht="16.5" thickBot="1" x14ac:dyDescent="0.3">
      <c r="A21" s="98" t="s">
        <v>34</v>
      </c>
      <c r="B21" s="99"/>
      <c r="C21" s="48">
        <v>79000</v>
      </c>
      <c r="D21" s="4"/>
      <c r="E21" s="43" t="s">
        <v>35</v>
      </c>
      <c r="F21" s="32"/>
      <c r="G21" s="128">
        <v>7500</v>
      </c>
      <c r="H21" s="81">
        <v>24718</v>
      </c>
    </row>
    <row r="22" spans="1:8" ht="15.75" x14ac:dyDescent="0.25">
      <c r="A22" s="37" t="s">
        <v>25</v>
      </c>
      <c r="B22" s="37"/>
      <c r="C22" s="47">
        <v>3300</v>
      </c>
      <c r="D22" s="4"/>
      <c r="E22" s="31" t="s">
        <v>32</v>
      </c>
      <c r="F22" s="18"/>
      <c r="G22" s="129">
        <v>6000</v>
      </c>
      <c r="H22" s="80"/>
    </row>
    <row r="23" spans="1:8" ht="15.75" x14ac:dyDescent="0.25">
      <c r="A23" s="37" t="s">
        <v>26</v>
      </c>
      <c r="B23" s="37"/>
      <c r="C23" s="47">
        <v>21000</v>
      </c>
      <c r="D23" s="4"/>
      <c r="E23" s="31" t="s">
        <v>31</v>
      </c>
      <c r="F23" s="18"/>
      <c r="G23" s="129">
        <v>7500</v>
      </c>
      <c r="H23" s="36"/>
    </row>
    <row r="24" spans="1:8" ht="15.75" x14ac:dyDescent="0.25">
      <c r="A24" s="98" t="s">
        <v>27</v>
      </c>
      <c r="B24" s="99"/>
      <c r="C24" s="48">
        <v>1685</v>
      </c>
      <c r="D24" s="3"/>
      <c r="E24" s="31" t="s">
        <v>36</v>
      </c>
      <c r="F24" s="18"/>
      <c r="G24" s="130">
        <v>2940</v>
      </c>
      <c r="H24" s="36"/>
    </row>
    <row r="25" spans="1:8" ht="16.5" thickBot="1" x14ac:dyDescent="0.3">
      <c r="A25" s="98" t="s">
        <v>28</v>
      </c>
      <c r="B25" s="99"/>
      <c r="C25" s="48">
        <v>1400</v>
      </c>
      <c r="D25" s="3"/>
      <c r="E25" s="31" t="s">
        <v>37</v>
      </c>
      <c r="F25" s="18"/>
      <c r="G25" s="131">
        <v>778</v>
      </c>
      <c r="H25" s="36"/>
    </row>
    <row r="26" spans="1:8" ht="16.5" thickBot="1" x14ac:dyDescent="0.3">
      <c r="A26" s="98" t="s">
        <v>29</v>
      </c>
      <c r="B26" s="99"/>
      <c r="C26" s="48">
        <v>400</v>
      </c>
      <c r="D26" s="3"/>
      <c r="E26" s="31"/>
      <c r="F26" s="45"/>
      <c r="G26" s="91">
        <f>SUM(G21:G25)</f>
        <v>24718</v>
      </c>
      <c r="H26" s="36"/>
    </row>
    <row r="27" spans="1:8" ht="16.5" thickBot="1" x14ac:dyDescent="0.3">
      <c r="A27" s="98" t="s">
        <v>21</v>
      </c>
      <c r="B27" s="99"/>
      <c r="C27" s="48">
        <v>600</v>
      </c>
      <c r="D27" s="4"/>
      <c r="E27" s="25"/>
      <c r="F27" s="18"/>
      <c r="G27" s="77"/>
      <c r="H27" s="79"/>
    </row>
    <row r="28" spans="1:8" ht="16.5" thickBot="1" x14ac:dyDescent="0.3">
      <c r="A28" s="37" t="s">
        <v>12</v>
      </c>
      <c r="B28" s="37"/>
      <c r="C28" s="47">
        <v>500</v>
      </c>
      <c r="D28" s="4"/>
      <c r="E28" s="25" t="s">
        <v>33</v>
      </c>
      <c r="F28" s="18"/>
      <c r="G28" s="90">
        <v>2500</v>
      </c>
      <c r="H28" s="81">
        <v>26500</v>
      </c>
    </row>
    <row r="29" spans="1:8" ht="15.75" x14ac:dyDescent="0.25">
      <c r="A29" s="54" t="s">
        <v>39</v>
      </c>
      <c r="B29" s="54"/>
      <c r="C29" s="47">
        <v>44500</v>
      </c>
      <c r="D29" s="4"/>
      <c r="E29" s="55" t="s">
        <v>40</v>
      </c>
      <c r="F29" s="18"/>
      <c r="G29" s="90">
        <v>24000</v>
      </c>
      <c r="H29" s="80"/>
    </row>
    <row r="30" spans="1:8" ht="15" customHeight="1" thickBot="1" x14ac:dyDescent="0.3">
      <c r="A30" s="37" t="s">
        <v>6</v>
      </c>
      <c r="B30" s="39"/>
      <c r="C30" s="49">
        <v>6000</v>
      </c>
      <c r="D30" s="4"/>
      <c r="E30" s="55"/>
      <c r="F30" s="18"/>
      <c r="G30" s="73"/>
      <c r="H30" s="42"/>
    </row>
    <row r="31" spans="1:8" ht="16.5" thickBot="1" x14ac:dyDescent="0.3">
      <c r="A31" s="37" t="s">
        <v>10</v>
      </c>
      <c r="B31" s="39"/>
      <c r="C31" s="49">
        <v>1500</v>
      </c>
      <c r="D31" s="3"/>
      <c r="E31" s="55" t="s">
        <v>38</v>
      </c>
      <c r="F31" s="18"/>
      <c r="G31" s="90">
        <v>13444</v>
      </c>
      <c r="H31" s="81">
        <v>13444</v>
      </c>
    </row>
    <row r="32" spans="1:8" ht="15.75" x14ac:dyDescent="0.25">
      <c r="A32" s="37" t="s">
        <v>13</v>
      </c>
      <c r="B32" s="37"/>
      <c r="C32" s="47">
        <v>600</v>
      </c>
      <c r="D32" s="4"/>
      <c r="E32" s="25"/>
      <c r="F32" s="18"/>
      <c r="G32" s="73"/>
      <c r="H32" s="82"/>
    </row>
    <row r="33" spans="1:8" ht="15.75" x14ac:dyDescent="0.25">
      <c r="A33" s="37" t="s">
        <v>11</v>
      </c>
      <c r="B33" s="37"/>
      <c r="C33" s="47">
        <v>5000</v>
      </c>
      <c r="D33" s="4"/>
      <c r="E33" s="25"/>
      <c r="F33" s="18"/>
      <c r="G33" s="73"/>
      <c r="H33" s="28"/>
    </row>
    <row r="34" spans="1:8" ht="16.5" thickBot="1" x14ac:dyDescent="0.3">
      <c r="A34" s="40" t="s">
        <v>5</v>
      </c>
      <c r="B34" s="40"/>
      <c r="C34" s="50">
        <v>500</v>
      </c>
      <c r="D34" s="3"/>
      <c r="E34" s="74"/>
      <c r="F34" s="75"/>
      <c r="G34" s="132"/>
      <c r="H34" s="76"/>
    </row>
    <row r="35" spans="1:8" ht="16.5" thickBot="1" x14ac:dyDescent="0.3">
      <c r="A35" s="140" t="s">
        <v>50</v>
      </c>
      <c r="B35" s="141"/>
      <c r="C35" s="139">
        <f>SUM(C19:C34)</f>
        <v>167285</v>
      </c>
      <c r="D35" s="12"/>
      <c r="E35" s="137"/>
      <c r="F35" s="137"/>
      <c r="G35" s="133"/>
      <c r="H35" s="94"/>
    </row>
    <row r="36" spans="1:8" ht="16.5" thickBot="1" x14ac:dyDescent="0.3">
      <c r="A36" s="142" t="s">
        <v>2</v>
      </c>
      <c r="B36" s="143"/>
      <c r="C36" s="144">
        <f>C35+C17+C7</f>
        <v>278930</v>
      </c>
      <c r="E36" s="145" t="s">
        <v>3</v>
      </c>
      <c r="F36" s="146"/>
      <c r="G36" s="134">
        <v>278930</v>
      </c>
      <c r="H36" s="95">
        <f>SUM(H4:H35)</f>
        <v>278930</v>
      </c>
    </row>
    <row r="42" spans="1:8" x14ac:dyDescent="0.25">
      <c r="D42" s="9">
        <v>93988</v>
      </c>
    </row>
    <row r="45" spans="1:8" x14ac:dyDescent="0.25">
      <c r="D45" s="9">
        <v>10000</v>
      </c>
    </row>
  </sheetData>
  <mergeCells count="23">
    <mergeCell ref="A2:H2"/>
    <mergeCell ref="A3:B3"/>
    <mergeCell ref="E4:F4"/>
    <mergeCell ref="A17:B17"/>
    <mergeCell ref="A26:B26"/>
    <mergeCell ref="A24:B24"/>
    <mergeCell ref="A25:B25"/>
    <mergeCell ref="A11:B12"/>
    <mergeCell ref="A10:B10"/>
    <mergeCell ref="E11:F12"/>
    <mergeCell ref="E8:G8"/>
    <mergeCell ref="A14:B14"/>
    <mergeCell ref="E14:F14"/>
    <mergeCell ref="E15:F15"/>
    <mergeCell ref="A15:B15"/>
    <mergeCell ref="E36:F36"/>
    <mergeCell ref="A8:C8"/>
    <mergeCell ref="A7:B7"/>
    <mergeCell ref="E9:F9"/>
    <mergeCell ref="E35:F35"/>
    <mergeCell ref="A27:B27"/>
    <mergeCell ref="A13:B13"/>
    <mergeCell ref="A21:B21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15" sqref="D1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BP 2025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Dominique Frizza</cp:lastModifiedBy>
  <cp:lastPrinted>2012-12-31T13:48:44Z</cp:lastPrinted>
  <dcterms:created xsi:type="dcterms:W3CDTF">2012-01-20T10:37:04Z</dcterms:created>
  <dcterms:modified xsi:type="dcterms:W3CDTF">2025-03-05T16:39:04Z</dcterms:modified>
</cp:coreProperties>
</file>