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aure\Documents\Sauvegarde ordi UNSS 26-09-21\5. TRIATHLON\5. ORGA\TRI ODYSSEE\2026 TRI ODYSSEE FEDERAL\RESULTATS\"/>
    </mc:Choice>
  </mc:AlternateContent>
  <xr:revisionPtr revIDLastSave="0" documentId="13_ncr:1_{9D8DAE1E-A248-41CE-9CE0-A341F46B30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ini poussins" sheetId="1" r:id="rId1"/>
    <sheet name="Poussins" sheetId="2" r:id="rId2"/>
    <sheet name="Pupilles" sheetId="3" r:id="rId3"/>
    <sheet name="Benjamins" sheetId="4" r:id="rId4"/>
    <sheet name="Minimes" sheetId="5" r:id="rId5"/>
    <sheet name="Cadet Juniors" sheetId="6" r:id="rId6"/>
  </sheets>
  <externalReferences>
    <externalReference r:id="rId7"/>
    <externalReference r:id="rId8"/>
  </externalReferences>
  <definedNames>
    <definedName name="Courses">INDEX([1]Données!$E$117:$E$124,MATCH([1]Paramètres!$L$2,[1]Données!$D$117:$D$124,0))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1" i="5" l="1"/>
  <c r="A51" i="5"/>
  <c r="N51" i="5" s="1"/>
  <c r="A50" i="5"/>
  <c r="D50" i="5" s="1"/>
  <c r="A49" i="5"/>
  <c r="M49" i="5" s="1"/>
  <c r="I48" i="5"/>
  <c r="A48" i="5"/>
  <c r="E48" i="5" s="1"/>
  <c r="A47" i="5"/>
  <c r="A46" i="5"/>
  <c r="B46" i="5" s="1"/>
  <c r="I45" i="5"/>
  <c r="A45" i="5"/>
  <c r="N45" i="5" s="1"/>
  <c r="I44" i="5"/>
  <c r="E44" i="5"/>
  <c r="A44" i="5"/>
  <c r="D44" i="5" s="1"/>
  <c r="A43" i="5"/>
  <c r="M43" i="5" s="1"/>
  <c r="I42" i="5"/>
  <c r="A42" i="5"/>
  <c r="E42" i="5" s="1"/>
  <c r="N41" i="5"/>
  <c r="M41" i="5"/>
  <c r="A41" i="5"/>
  <c r="E41" i="5" s="1"/>
  <c r="A40" i="5"/>
  <c r="K39" i="5"/>
  <c r="J39" i="5"/>
  <c r="I39" i="5"/>
  <c r="C39" i="5"/>
  <c r="A39" i="5"/>
  <c r="N39" i="5" s="1"/>
  <c r="K38" i="5"/>
  <c r="I38" i="5"/>
  <c r="E38" i="5"/>
  <c r="A38" i="5"/>
  <c r="D38" i="5" s="1"/>
  <c r="A37" i="5"/>
  <c r="M37" i="5" s="1"/>
  <c r="M36" i="5"/>
  <c r="K36" i="5"/>
  <c r="A36" i="5"/>
  <c r="C36" i="5" s="1"/>
  <c r="A35" i="5"/>
  <c r="M35" i="5" s="1"/>
  <c r="A34" i="5"/>
  <c r="K33" i="5"/>
  <c r="I33" i="5"/>
  <c r="E33" i="5"/>
  <c r="D33" i="5"/>
  <c r="C33" i="5"/>
  <c r="A33" i="5"/>
  <c r="N33" i="5" s="1"/>
  <c r="K32" i="5"/>
  <c r="I32" i="5"/>
  <c r="E32" i="5"/>
  <c r="A32" i="5"/>
  <c r="D32" i="5" s="1"/>
  <c r="A31" i="5"/>
  <c r="I31" i="5" s="1"/>
  <c r="K30" i="5"/>
  <c r="A30" i="5"/>
  <c r="M30" i="5" s="1"/>
  <c r="A29" i="5"/>
  <c r="N29" i="5" s="1"/>
  <c r="N28" i="5"/>
  <c r="M28" i="5"/>
  <c r="A28" i="5"/>
  <c r="D28" i="5" s="1"/>
  <c r="I27" i="5"/>
  <c r="D27" i="5"/>
  <c r="A27" i="5"/>
  <c r="N27" i="5" s="1"/>
  <c r="A26" i="5"/>
  <c r="D26" i="5" s="1"/>
  <c r="M25" i="5"/>
  <c r="K25" i="5"/>
  <c r="A25" i="5"/>
  <c r="A24" i="5"/>
  <c r="A23" i="5"/>
  <c r="B23" i="5" s="1"/>
  <c r="N22" i="5"/>
  <c r="E22" i="5"/>
  <c r="A22" i="5"/>
  <c r="M22" i="5" s="1"/>
  <c r="I21" i="5"/>
  <c r="A21" i="5"/>
  <c r="N21" i="5" s="1"/>
  <c r="I20" i="5"/>
  <c r="A20" i="5"/>
  <c r="D20" i="5" s="1"/>
  <c r="I19" i="5"/>
  <c r="A19" i="5"/>
  <c r="M19" i="5" s="1"/>
  <c r="A18" i="5"/>
  <c r="M17" i="5"/>
  <c r="A17" i="5"/>
  <c r="K17" i="5" s="1"/>
  <c r="M16" i="5"/>
  <c r="E16" i="5"/>
  <c r="D16" i="5"/>
  <c r="C16" i="5"/>
  <c r="A16" i="5"/>
  <c r="N16" i="5" s="1"/>
  <c r="K15" i="5"/>
  <c r="J15" i="5"/>
  <c r="I15" i="5"/>
  <c r="E15" i="5"/>
  <c r="C15" i="5"/>
  <c r="A15" i="5"/>
  <c r="N15" i="5" s="1"/>
  <c r="K14" i="5"/>
  <c r="E14" i="5"/>
  <c r="A14" i="5"/>
  <c r="D14" i="5" s="1"/>
  <c r="K13" i="5"/>
  <c r="J13" i="5"/>
  <c r="I13" i="5"/>
  <c r="A13" i="5"/>
  <c r="M13" i="5" s="1"/>
  <c r="A12" i="5"/>
  <c r="C12" i="5" s="1"/>
  <c r="N11" i="5"/>
  <c r="K11" i="5"/>
  <c r="A11" i="5"/>
  <c r="M11" i="5" s="1"/>
  <c r="N10" i="5"/>
  <c r="M10" i="5"/>
  <c r="D10" i="5"/>
  <c r="C10" i="5"/>
  <c r="B10" i="5"/>
  <c r="A10" i="5"/>
  <c r="E10" i="5" s="1"/>
  <c r="J9" i="5"/>
  <c r="E9" i="5"/>
  <c r="A9" i="5"/>
  <c r="N9" i="5" s="1"/>
  <c r="D5" i="5"/>
  <c r="D4" i="5"/>
  <c r="A3" i="5"/>
  <c r="E1" i="5"/>
  <c r="J19" i="5" l="1"/>
  <c r="J21" i="5"/>
  <c r="E26" i="5"/>
  <c r="I43" i="5"/>
  <c r="J45" i="5"/>
  <c r="E50" i="5"/>
  <c r="K19" i="5"/>
  <c r="K21" i="5"/>
  <c r="I26" i="5"/>
  <c r="J43" i="5"/>
  <c r="K45" i="5"/>
  <c r="I50" i="5"/>
  <c r="K26" i="5"/>
  <c r="K50" i="5"/>
  <c r="C9" i="5"/>
  <c r="I30" i="5"/>
  <c r="N46" i="5"/>
  <c r="M50" i="5"/>
  <c r="D9" i="5"/>
  <c r="I14" i="5"/>
  <c r="E20" i="5"/>
  <c r="C27" i="5"/>
  <c r="J30" i="5"/>
  <c r="C51" i="5"/>
  <c r="L11" i="5"/>
  <c r="I9" i="5"/>
  <c r="K20" i="5"/>
  <c r="L20" i="5" s="1"/>
  <c r="E27" i="5"/>
  <c r="J33" i="5"/>
  <c r="C42" i="5"/>
  <c r="K44" i="5"/>
  <c r="L44" i="5" s="1"/>
  <c r="C48" i="5"/>
  <c r="D51" i="5"/>
  <c r="K9" i="5"/>
  <c r="L36" i="5" s="1"/>
  <c r="D15" i="5"/>
  <c r="N17" i="5"/>
  <c r="C21" i="5"/>
  <c r="J27" i="5"/>
  <c r="D39" i="5"/>
  <c r="J42" i="5"/>
  <c r="C45" i="5"/>
  <c r="J48" i="5"/>
  <c r="I51" i="5"/>
  <c r="D21" i="5"/>
  <c r="K27" i="5"/>
  <c r="E39" i="5"/>
  <c r="K42" i="5"/>
  <c r="D45" i="5"/>
  <c r="K48" i="5"/>
  <c r="L48" i="5" s="1"/>
  <c r="J51" i="5"/>
  <c r="E21" i="5"/>
  <c r="L42" i="5"/>
  <c r="E45" i="5"/>
  <c r="K51" i="5"/>
  <c r="H46" i="5"/>
  <c r="G46" i="5"/>
  <c r="G23" i="5"/>
  <c r="H23" i="5"/>
  <c r="K40" i="5"/>
  <c r="L40" i="5" s="1"/>
  <c r="I40" i="5"/>
  <c r="J40" i="5"/>
  <c r="E40" i="5"/>
  <c r="E18" i="5"/>
  <c r="D18" i="5"/>
  <c r="N18" i="5"/>
  <c r="B18" i="5"/>
  <c r="I24" i="5"/>
  <c r="C35" i="5"/>
  <c r="C18" i="5"/>
  <c r="E35" i="5"/>
  <c r="C29" i="5"/>
  <c r="K34" i="5"/>
  <c r="L34" i="5" s="1"/>
  <c r="I34" i="5"/>
  <c r="J34" i="5"/>
  <c r="K35" i="5"/>
  <c r="L35" i="5" s="1"/>
  <c r="D40" i="5"/>
  <c r="K47" i="5"/>
  <c r="L47" i="5" s="1"/>
  <c r="H10" i="5"/>
  <c r="J18" i="5"/>
  <c r="E29" i="5"/>
  <c r="E31" i="5"/>
  <c r="C31" i="5"/>
  <c r="D31" i="5"/>
  <c r="N31" i="5"/>
  <c r="B31" i="5"/>
  <c r="B34" i="5"/>
  <c r="I49" i="5"/>
  <c r="E24" i="5"/>
  <c r="D24" i="5"/>
  <c r="N24" i="5"/>
  <c r="B24" i="5"/>
  <c r="B35" i="5"/>
  <c r="J47" i="5"/>
  <c r="I47" i="5"/>
  <c r="D47" i="5"/>
  <c r="C47" i="5"/>
  <c r="J24" i="5"/>
  <c r="G10" i="5"/>
  <c r="E12" i="5"/>
  <c r="D12" i="5"/>
  <c r="N12" i="5"/>
  <c r="B12" i="5"/>
  <c r="J23" i="5"/>
  <c r="I23" i="5"/>
  <c r="D23" i="5"/>
  <c r="J12" i="5"/>
  <c r="B17" i="5"/>
  <c r="E23" i="5"/>
  <c r="C25" i="5"/>
  <c r="B25" i="5"/>
  <c r="E25" i="5"/>
  <c r="N25" i="5"/>
  <c r="D25" i="5"/>
  <c r="L25" i="5"/>
  <c r="B28" i="5"/>
  <c r="D34" i="5"/>
  <c r="N35" i="5"/>
  <c r="J37" i="5"/>
  <c r="N40" i="5"/>
  <c r="N47" i="5"/>
  <c r="I18" i="5"/>
  <c r="I12" i="5"/>
  <c r="I46" i="5"/>
  <c r="K46" i="5"/>
  <c r="L46" i="5" s="1"/>
  <c r="J46" i="5"/>
  <c r="E46" i="5"/>
  <c r="I22" i="5"/>
  <c r="K22" i="5"/>
  <c r="L22" i="5" s="1"/>
  <c r="J22" i="5"/>
  <c r="E34" i="5"/>
  <c r="K37" i="5"/>
  <c r="L37" i="5" s="1"/>
  <c r="E17" i="5"/>
  <c r="E19" i="5"/>
  <c r="C19" i="5"/>
  <c r="N19" i="5"/>
  <c r="B19" i="5"/>
  <c r="D19" i="5"/>
  <c r="L19" i="5"/>
  <c r="B22" i="5"/>
  <c r="J31" i="5"/>
  <c r="B41" i="5"/>
  <c r="C43" i="5"/>
  <c r="E43" i="5"/>
  <c r="N43" i="5"/>
  <c r="B43" i="5"/>
  <c r="D43" i="5"/>
  <c r="K43" i="5"/>
  <c r="L43" i="5" s="1"/>
  <c r="D46" i="5"/>
  <c r="J29" i="5"/>
  <c r="I29" i="5"/>
  <c r="D29" i="5"/>
  <c r="B47" i="5"/>
  <c r="C37" i="5"/>
  <c r="N37" i="5"/>
  <c r="B37" i="5"/>
  <c r="E37" i="5"/>
  <c r="D37" i="5"/>
  <c r="C40" i="5"/>
  <c r="E47" i="5"/>
  <c r="K18" i="5"/>
  <c r="L18" i="5" s="1"/>
  <c r="M24" i="5"/>
  <c r="K28" i="5"/>
  <c r="L28" i="5" s="1"/>
  <c r="J28" i="5"/>
  <c r="I28" i="5"/>
  <c r="C34" i="5"/>
  <c r="I37" i="5"/>
  <c r="M40" i="5"/>
  <c r="M47" i="5"/>
  <c r="H3" i="5"/>
  <c r="C17" i="5"/>
  <c r="E36" i="5"/>
  <c r="D36" i="5"/>
  <c r="N36" i="5"/>
  <c r="B36" i="5"/>
  <c r="K16" i="5"/>
  <c r="L16" i="5" s="1"/>
  <c r="I16" i="5"/>
  <c r="J16" i="5"/>
  <c r="C22" i="5"/>
  <c r="M23" i="5"/>
  <c r="I25" i="5"/>
  <c r="E28" i="5"/>
  <c r="E30" i="5"/>
  <c r="D30" i="5"/>
  <c r="N30" i="5"/>
  <c r="B30" i="5"/>
  <c r="K31" i="5"/>
  <c r="L31" i="5" s="1"/>
  <c r="M34" i="5"/>
  <c r="I36" i="5"/>
  <c r="J35" i="5"/>
  <c r="I35" i="5"/>
  <c r="D35" i="5"/>
  <c r="C24" i="5"/>
  <c r="B40" i="5"/>
  <c r="C49" i="5"/>
  <c r="E49" i="5"/>
  <c r="N49" i="5"/>
  <c r="B49" i="5"/>
  <c r="D49" i="5"/>
  <c r="K49" i="5"/>
  <c r="L49" i="5" s="1"/>
  <c r="B29" i="5"/>
  <c r="K24" i="5"/>
  <c r="L24" i="5" s="1"/>
  <c r="J17" i="5"/>
  <c r="I17" i="5"/>
  <c r="D17" i="5"/>
  <c r="C23" i="5"/>
  <c r="K29" i="5"/>
  <c r="L29" i="5" s="1"/>
  <c r="J49" i="5"/>
  <c r="J11" i="5"/>
  <c r="I11" i="5"/>
  <c r="D11" i="5"/>
  <c r="K12" i="5"/>
  <c r="L12" i="5" s="1"/>
  <c r="M18" i="5"/>
  <c r="K23" i="5"/>
  <c r="L23" i="5" s="1"/>
  <c r="C28" i="5"/>
  <c r="M29" i="5"/>
  <c r="J41" i="5"/>
  <c r="I41" i="5"/>
  <c r="D41" i="5"/>
  <c r="C41" i="5"/>
  <c r="C46" i="5"/>
  <c r="B11" i="5"/>
  <c r="C11" i="5"/>
  <c r="M12" i="5"/>
  <c r="K10" i="5"/>
  <c r="L10" i="5" s="1"/>
  <c r="I10" i="5"/>
  <c r="J10" i="5"/>
  <c r="E11" i="5"/>
  <c r="E13" i="5"/>
  <c r="D13" i="5"/>
  <c r="C13" i="5"/>
  <c r="N13" i="5"/>
  <c r="B13" i="5"/>
  <c r="L13" i="5"/>
  <c r="B16" i="5"/>
  <c r="L17" i="5"/>
  <c r="D22" i="5"/>
  <c r="N23" i="5"/>
  <c r="J25" i="5"/>
  <c r="C30" i="5"/>
  <c r="M31" i="5"/>
  <c r="N34" i="5"/>
  <c r="J36" i="5"/>
  <c r="K41" i="5"/>
  <c r="L41" i="5" s="1"/>
  <c r="M46" i="5"/>
  <c r="M42" i="5"/>
  <c r="M48" i="5"/>
  <c r="J14" i="5"/>
  <c r="J20" i="5"/>
  <c r="J26" i="5"/>
  <c r="J32" i="5"/>
  <c r="J38" i="5"/>
  <c r="B42" i="5"/>
  <c r="N42" i="5"/>
  <c r="J44" i="5"/>
  <c r="B48" i="5"/>
  <c r="N48" i="5"/>
  <c r="J50" i="5"/>
  <c r="M14" i="5"/>
  <c r="M26" i="5"/>
  <c r="L9" i="5"/>
  <c r="B14" i="5"/>
  <c r="N14" i="5"/>
  <c r="L15" i="5"/>
  <c r="B20" i="5"/>
  <c r="N20" i="5"/>
  <c r="L21" i="5"/>
  <c r="B26" i="5"/>
  <c r="N26" i="5"/>
  <c r="L27" i="5"/>
  <c r="B32" i="5"/>
  <c r="N32" i="5"/>
  <c r="L33" i="5"/>
  <c r="B38" i="5"/>
  <c r="N38" i="5"/>
  <c r="L39" i="5"/>
  <c r="B44" i="5"/>
  <c r="N44" i="5"/>
  <c r="L45" i="5"/>
  <c r="B50" i="5"/>
  <c r="N50" i="5"/>
  <c r="L51" i="5"/>
  <c r="D42" i="5"/>
  <c r="D48" i="5"/>
  <c r="M20" i="5"/>
  <c r="M32" i="5"/>
  <c r="M9" i="5"/>
  <c r="C14" i="5"/>
  <c r="M21" i="5"/>
  <c r="C26" i="5"/>
  <c r="M33" i="5"/>
  <c r="C38" i="5"/>
  <c r="M39" i="5"/>
  <c r="C44" i="5"/>
  <c r="M45" i="5"/>
  <c r="C50" i="5"/>
  <c r="M51" i="5"/>
  <c r="M38" i="5"/>
  <c r="M44" i="5"/>
  <c r="M15" i="5"/>
  <c r="C20" i="5"/>
  <c r="M27" i="5"/>
  <c r="C32" i="5"/>
  <c r="B9" i="5"/>
  <c r="B15" i="5"/>
  <c r="B21" i="5"/>
  <c r="B27" i="5"/>
  <c r="B33" i="5"/>
  <c r="B39" i="5"/>
  <c r="B45" i="5"/>
  <c r="B51" i="5"/>
  <c r="L38" i="5" l="1"/>
  <c r="L50" i="5"/>
  <c r="L32" i="5"/>
  <c r="L30" i="5"/>
  <c r="L26" i="5"/>
  <c r="L14" i="5"/>
  <c r="G25" i="5"/>
  <c r="H25" i="5"/>
  <c r="H19" i="5"/>
  <c r="G19" i="5"/>
  <c r="H32" i="5"/>
  <c r="G32" i="5"/>
  <c r="H43" i="5"/>
  <c r="G43" i="5"/>
  <c r="H13" i="5"/>
  <c r="G13" i="5"/>
  <c r="H33" i="5"/>
  <c r="G33" i="5"/>
  <c r="H14" i="5"/>
  <c r="G14" i="5"/>
  <c r="H15" i="5"/>
  <c r="G15" i="5"/>
  <c r="H9" i="5"/>
  <c r="G9" i="5"/>
  <c r="J2" i="5"/>
  <c r="G50" i="5"/>
  <c r="H50" i="5"/>
  <c r="H40" i="5"/>
  <c r="G40" i="5"/>
  <c r="G17" i="5"/>
  <c r="H17" i="5"/>
  <c r="H26" i="5"/>
  <c r="G26" i="5"/>
  <c r="H48" i="5"/>
  <c r="G48" i="5"/>
  <c r="G47" i="5"/>
  <c r="H47" i="5"/>
  <c r="H28" i="5"/>
  <c r="G28" i="5"/>
  <c r="H34" i="5"/>
  <c r="G34" i="5"/>
  <c r="H18" i="5"/>
  <c r="G18" i="5"/>
  <c r="H39" i="5"/>
  <c r="G39" i="5"/>
  <c r="H38" i="5"/>
  <c r="G38" i="5"/>
  <c r="H27" i="5"/>
  <c r="G27" i="5"/>
  <c r="H30" i="5"/>
  <c r="G30" i="5"/>
  <c r="H21" i="5"/>
  <c r="G21" i="5"/>
  <c r="H16" i="5"/>
  <c r="G16" i="5"/>
  <c r="H36" i="5"/>
  <c r="G36" i="5"/>
  <c r="H44" i="5"/>
  <c r="G44" i="5"/>
  <c r="G41" i="5"/>
  <c r="H41" i="5"/>
  <c r="G31" i="5"/>
  <c r="H31" i="5"/>
  <c r="G49" i="5"/>
  <c r="H49" i="5"/>
  <c r="H22" i="5"/>
  <c r="G22" i="5"/>
  <c r="H24" i="5"/>
  <c r="G24" i="5"/>
  <c r="H37" i="5"/>
  <c r="G37" i="5"/>
  <c r="H11" i="5"/>
  <c r="G11" i="5"/>
  <c r="L4" i="5"/>
  <c r="G29" i="5"/>
  <c r="H29" i="5"/>
  <c r="H51" i="5"/>
  <c r="G51" i="5"/>
  <c r="H20" i="5"/>
  <c r="G20" i="5"/>
  <c r="H42" i="5"/>
  <c r="G42" i="5"/>
  <c r="H45" i="5"/>
  <c r="G45" i="5"/>
  <c r="H12" i="5"/>
  <c r="G12" i="5"/>
  <c r="G35" i="5"/>
  <c r="H35" i="5"/>
  <c r="F28" i="5" l="1"/>
  <c r="F51" i="5"/>
  <c r="F44" i="5"/>
  <c r="F50" i="5"/>
  <c r="F43" i="5"/>
  <c r="F42" i="5"/>
  <c r="F40" i="5"/>
  <c r="F39" i="5"/>
  <c r="F38" i="5"/>
  <c r="F37" i="5"/>
  <c r="F36" i="5"/>
  <c r="F33" i="5"/>
  <c r="F48" i="5"/>
  <c r="F32" i="5"/>
  <c r="F31" i="5"/>
  <c r="F29" i="5"/>
  <c r="F47" i="5"/>
  <c r="F34" i="5"/>
  <c r="F20" i="5"/>
  <c r="F24" i="5" l="1"/>
  <c r="F18" i="5"/>
  <c r="F23" i="5"/>
  <c r="F19" i="5"/>
  <c r="F45" i="5"/>
  <c r="F41" i="5"/>
  <c r="F25" i="5"/>
  <c r="F22" i="5"/>
  <c r="F49" i="5"/>
  <c r="F30" i="5"/>
  <c r="F26" i="5"/>
  <c r="F21" i="5"/>
  <c r="F13" i="5"/>
  <c r="F12" i="5"/>
  <c r="F16" i="5"/>
  <c r="F11" i="5"/>
  <c r="F15" i="5"/>
  <c r="F17" i="5"/>
  <c r="F14" i="5"/>
  <c r="F10" i="5"/>
  <c r="F9" i="5"/>
  <c r="F35" i="5" l="1"/>
  <c r="F27" i="5"/>
  <c r="F46" i="5"/>
</calcChain>
</file>

<file path=xl/sharedStrings.xml><?xml version="1.0" encoding="utf-8"?>
<sst xmlns="http://schemas.openxmlformats.org/spreadsheetml/2006/main" count="813" uniqueCount="198">
  <si>
    <t>Triathlon Chartres - Mini Poussins</t>
  </si>
  <si>
    <t/>
  </si>
  <si>
    <t>Triathlon</t>
  </si>
  <si>
    <t>Catégorie :</t>
  </si>
  <si>
    <t>Sexe :</t>
  </si>
  <si>
    <t>MIXTE</t>
  </si>
  <si>
    <t>CLT.</t>
  </si>
  <si>
    <t>DOS.</t>
  </si>
  <si>
    <t>NOM Prénom</t>
  </si>
  <si>
    <t>SEX.</t>
  </si>
  <si>
    <t>ANNEE</t>
  </si>
  <si>
    <t>CAT.</t>
  </si>
  <si>
    <t>CLUB</t>
  </si>
  <si>
    <t>CLASSE</t>
  </si>
  <si>
    <t>DEPART</t>
  </si>
  <si>
    <t>ARRIVEE</t>
  </si>
  <si>
    <t>TEMPS</t>
  </si>
  <si>
    <t>ECART</t>
  </si>
  <si>
    <t>km/h</t>
  </si>
  <si>
    <t>min/km</t>
  </si>
  <si>
    <t xml:space="preserve">Justin THENAISIE </t>
  </si>
  <si>
    <t>M</t>
  </si>
  <si>
    <t>T.C. JOUE LES TOURS</t>
  </si>
  <si>
    <t xml:space="preserve">Constance POUILLOUX </t>
  </si>
  <si>
    <t>F</t>
  </si>
  <si>
    <t xml:space="preserve">Léna LEMEUNIER </t>
  </si>
  <si>
    <t>VENDOME TRIATHLON</t>
  </si>
  <si>
    <t xml:space="preserve">Mahé  GILBERT </t>
  </si>
  <si>
    <t>C'CMTRI</t>
  </si>
  <si>
    <t xml:space="preserve">Augustine BETTI </t>
  </si>
  <si>
    <t xml:space="preserve">Jeanne GUEMANN </t>
  </si>
  <si>
    <t>ORLEANS ASFAS TRIATHLON</t>
  </si>
  <si>
    <t xml:space="preserve">Jeanne HAMART </t>
  </si>
  <si>
    <t>AS GIEN NATATION SECTION TRIATHLON</t>
  </si>
  <si>
    <t xml:space="preserve">Ariane POITRIMOL </t>
  </si>
  <si>
    <t>TRIATHLON ACADEMY 28</t>
  </si>
  <si>
    <t xml:space="preserve">Sohann GUILLOTEAU CADORET </t>
  </si>
  <si>
    <t xml:space="preserve">Jules DROUIN </t>
  </si>
  <si>
    <t xml:space="preserve">Romane SAVARY </t>
  </si>
  <si>
    <t xml:space="preserve">Augustine SCHIMEK </t>
  </si>
  <si>
    <t xml:space="preserve">Leia FIACRE </t>
  </si>
  <si>
    <t xml:space="preserve">Nell MARZAK </t>
  </si>
  <si>
    <t xml:space="preserve">Malone DOLIVEUX </t>
  </si>
  <si>
    <t xml:space="preserve">Elena JULIAO FERNANDES </t>
  </si>
  <si>
    <t xml:space="preserve">Emilie MOTTAIS </t>
  </si>
  <si>
    <t xml:space="preserve">Camille DELARUE GUERIN </t>
  </si>
  <si>
    <t xml:space="preserve">Maëlys BAILLY </t>
  </si>
  <si>
    <t xml:space="preserve">Gustave HIVET </t>
  </si>
  <si>
    <t xml:space="preserve">Gabin GIRAUD </t>
  </si>
  <si>
    <t>Triathlon Chartres -  Poussin.e.s</t>
  </si>
  <si>
    <t xml:space="preserve">Octave BETTI </t>
  </si>
  <si>
    <t xml:space="preserve">Hugo CHAILLER </t>
  </si>
  <si>
    <t xml:space="preserve">Constantin POITRIMOL </t>
  </si>
  <si>
    <t xml:space="preserve">Ewenn MARCHISET </t>
  </si>
  <si>
    <t xml:space="preserve">Sacha ROCHERIEUX </t>
  </si>
  <si>
    <t xml:space="preserve">Nahel TURMEL </t>
  </si>
  <si>
    <t xml:space="preserve">Malo NEDELEC </t>
  </si>
  <si>
    <t xml:space="preserve">Robin THOMAS </t>
  </si>
  <si>
    <t xml:space="preserve">Arthur PERIER </t>
  </si>
  <si>
    <t xml:space="preserve">Zola MOREAU </t>
  </si>
  <si>
    <t>TEAM ETT (EXTREME TRIATHLON TRAIL)</t>
  </si>
  <si>
    <t xml:space="preserve">Anouck GUILLOTEAU CADORET </t>
  </si>
  <si>
    <t xml:space="preserve">Hugo COUDERT </t>
  </si>
  <si>
    <t xml:space="preserve">Lysie CLOUET </t>
  </si>
  <si>
    <t xml:space="preserve">Louise HIVET </t>
  </si>
  <si>
    <t xml:space="preserve">Zélie LEMAIRE </t>
  </si>
  <si>
    <t xml:space="preserve">Elena RICOULT </t>
  </si>
  <si>
    <t xml:space="preserve">Victoire BLANCHET </t>
  </si>
  <si>
    <t xml:space="preserve">Tom REY </t>
  </si>
  <si>
    <t xml:space="preserve">Jeanne SULLI-BROSSET </t>
  </si>
  <si>
    <t xml:space="preserve">Clothilde DUBREUIL </t>
  </si>
  <si>
    <t xml:space="preserve">Clément CHAUVIN </t>
  </si>
  <si>
    <t xml:space="preserve">Emma AUCHERE </t>
  </si>
  <si>
    <t xml:space="preserve">Tom FAIVRE </t>
  </si>
  <si>
    <t xml:space="preserve">Lise MARINET </t>
  </si>
  <si>
    <t xml:space="preserve">Mady FIGEAC </t>
  </si>
  <si>
    <t xml:space="preserve">Mia GILBERT </t>
  </si>
  <si>
    <t xml:space="preserve">Augustin PERRAULT </t>
  </si>
  <si>
    <t xml:space="preserve">Oscar FOULON </t>
  </si>
  <si>
    <t xml:space="preserve">Elena GENETE </t>
  </si>
  <si>
    <t xml:space="preserve">Alice GEFFRAY </t>
  </si>
  <si>
    <t xml:space="preserve">Antoine CARRE </t>
  </si>
  <si>
    <t xml:space="preserve">Léa ANTHEAUME </t>
  </si>
  <si>
    <t xml:space="preserve">Ethan DOLIVEUX </t>
  </si>
  <si>
    <t xml:space="preserve">Marius HEURTAULT </t>
  </si>
  <si>
    <t xml:space="preserve">Lyham LE MOUEL HANO </t>
  </si>
  <si>
    <t xml:space="preserve">Izhaaq KORCHI </t>
  </si>
  <si>
    <t xml:space="preserve">Gabin CHASTAGNER </t>
  </si>
  <si>
    <t xml:space="preserve">Victoire LE BOUCQ DE BEAUDIGNIES </t>
  </si>
  <si>
    <t xml:space="preserve">Augustin BERNEAU MERLET </t>
  </si>
  <si>
    <t xml:space="preserve">Marion BOUCHET </t>
  </si>
  <si>
    <t>SPIDERBIKE</t>
  </si>
  <si>
    <t>Triathlon Chartres -  Pupilles MF</t>
  </si>
  <si>
    <t xml:space="preserve">Louis LEROY </t>
  </si>
  <si>
    <t xml:space="preserve">Milaume RIVIERRE </t>
  </si>
  <si>
    <t xml:space="preserve">Jules SOURY </t>
  </si>
  <si>
    <t xml:space="preserve">Paul HAMART </t>
  </si>
  <si>
    <t xml:space="preserve">Louise PAVIOT </t>
  </si>
  <si>
    <t xml:space="preserve">Mathys LE CALLONEC </t>
  </si>
  <si>
    <t xml:space="preserve">Léane JOUCQ </t>
  </si>
  <si>
    <t xml:space="preserve">Clément ROUX </t>
  </si>
  <si>
    <t>VIERZON TRIATHLON18</t>
  </si>
  <si>
    <t xml:space="preserve">Noam TURMEL </t>
  </si>
  <si>
    <t xml:space="preserve">Côme DARRAS </t>
  </si>
  <si>
    <t xml:space="preserve">Nelly GUIBET </t>
  </si>
  <si>
    <t xml:space="preserve">Constance BLANCHET </t>
  </si>
  <si>
    <t xml:space="preserve">Nola CALLU </t>
  </si>
  <si>
    <t xml:space="preserve">Noah MAUPU </t>
  </si>
  <si>
    <t xml:space="preserve">Lucien BARBEDETTE MULLER </t>
  </si>
  <si>
    <t xml:space="preserve">Jeanne DELAMAISON </t>
  </si>
  <si>
    <t xml:space="preserve">Jade MARCHAL ROUGERIE </t>
  </si>
  <si>
    <t xml:space="preserve">Ruben PERRIN </t>
  </si>
  <si>
    <t xml:space="preserve">Sacha BOUQUIN </t>
  </si>
  <si>
    <t xml:space="preserve">Ezéchiel LE GARSMEUR </t>
  </si>
  <si>
    <t xml:space="preserve">Aubin ROUSSEAU </t>
  </si>
  <si>
    <t xml:space="preserve">Rémi ODINK </t>
  </si>
  <si>
    <t xml:space="preserve">Axel MAILLET </t>
  </si>
  <si>
    <t xml:space="preserve">Chloé LEPROVOST </t>
  </si>
  <si>
    <t xml:space="preserve">Théo BLANCHARD </t>
  </si>
  <si>
    <t xml:space="preserve">Pauline ROUCHERAUD </t>
  </si>
  <si>
    <t xml:space="preserve">Yliad FOUSSEREAU </t>
  </si>
  <si>
    <t xml:space="preserve">Lyana FIGEAC </t>
  </si>
  <si>
    <t xml:space="preserve">Baudouin LE BOUCQ DE BEAUDIGNIES </t>
  </si>
  <si>
    <t xml:space="preserve">Justine ROUSSEAU </t>
  </si>
  <si>
    <t xml:space="preserve">Lucie LEGRAND </t>
  </si>
  <si>
    <t xml:space="preserve">Alice MARRE REPUSSEAU </t>
  </si>
  <si>
    <t xml:space="preserve">Sarah BOUDART </t>
  </si>
  <si>
    <t xml:space="preserve">Nolan MARCHISET </t>
  </si>
  <si>
    <t xml:space="preserve">Charlotte SAVARY </t>
  </si>
  <si>
    <t xml:space="preserve">Gaetan REMOUSSIN </t>
  </si>
  <si>
    <t xml:space="preserve">Raphael DUQUESNOY </t>
  </si>
  <si>
    <t xml:space="preserve">Clara DROUIN </t>
  </si>
  <si>
    <t xml:space="preserve">Alix MANCEAU </t>
  </si>
  <si>
    <t xml:space="preserve">Théo GATINEAU </t>
  </si>
  <si>
    <t xml:space="preserve">Clémentine BEAUFILS </t>
  </si>
  <si>
    <t xml:space="preserve">Jeanne BEAUDENUIT </t>
  </si>
  <si>
    <t xml:space="preserve">Martin CARRE </t>
  </si>
  <si>
    <t xml:space="preserve">Jasmée KORCHI </t>
  </si>
  <si>
    <t xml:space="preserve">Maële CARNIS DESVEAUX </t>
  </si>
  <si>
    <t xml:space="preserve">Inès HUVEAU </t>
  </si>
  <si>
    <t xml:space="preserve">Apolline BERNEAU MERLET </t>
  </si>
  <si>
    <t xml:space="preserve">Giulia GUERRERO SANCHEZ </t>
  </si>
  <si>
    <t xml:space="preserve">Héloise SCHIMEK </t>
  </si>
  <si>
    <t xml:space="preserve">Anna PARKHOMENKO </t>
  </si>
  <si>
    <t xml:space="preserve">Erwan SINDIKUBWABO </t>
  </si>
  <si>
    <t xml:space="preserve">Sienna DOLIVEUX </t>
  </si>
  <si>
    <t xml:space="preserve">Rose POITRIMOL </t>
  </si>
  <si>
    <t xml:space="preserve">Héloise HERMANT </t>
  </si>
  <si>
    <t xml:space="preserve">Gabriel BOURDIN </t>
  </si>
  <si>
    <t xml:space="preserve">Adèle PREVOSTEAU </t>
  </si>
  <si>
    <t>Triathlon Chartres -  Benjamin.e.s</t>
  </si>
  <si>
    <t xml:space="preserve">Eliott PAVIOT </t>
  </si>
  <si>
    <t xml:space="preserve">Marin COUTAT </t>
  </si>
  <si>
    <t xml:space="preserve">Axel PERRIN </t>
  </si>
  <si>
    <t xml:space="preserve">Inès RACHMOUN </t>
  </si>
  <si>
    <t xml:space="preserve">Oriane THOMAS </t>
  </si>
  <si>
    <t xml:space="preserve">Maxime PELLÉ </t>
  </si>
  <si>
    <t xml:space="preserve">Anna PITAULT </t>
  </si>
  <si>
    <t>ROMORANTIN</t>
  </si>
  <si>
    <t>2014</t>
  </si>
  <si>
    <t xml:space="preserve">Mila BAILLY </t>
  </si>
  <si>
    <t xml:space="preserve">Paul ANTHEAUME </t>
  </si>
  <si>
    <t xml:space="preserve">Amaury LIMPALAER </t>
  </si>
  <si>
    <t xml:space="preserve">Louison LELARGE </t>
  </si>
  <si>
    <t xml:space="preserve">Cordélia POITRIMOL </t>
  </si>
  <si>
    <t xml:space="preserve">Arthur CALOUX </t>
  </si>
  <si>
    <t xml:space="preserve">Margot THOISY </t>
  </si>
  <si>
    <t xml:space="preserve">Alice TARDIF </t>
  </si>
  <si>
    <t xml:space="preserve">Médine LEROUX </t>
  </si>
  <si>
    <t xml:space="preserve">Dauphine LE BOUCQ DE BEAUDIGNIES </t>
  </si>
  <si>
    <t xml:space="preserve">Louis DUBREUIL </t>
  </si>
  <si>
    <t xml:space="preserve">Malo BONVARLET </t>
  </si>
  <si>
    <t xml:space="preserve">Victor COUTAU </t>
  </si>
  <si>
    <t xml:space="preserve">Owen LENORMAND </t>
  </si>
  <si>
    <t xml:space="preserve">Louise GIRET </t>
  </si>
  <si>
    <t xml:space="preserve">Anatole BERNEAU MERLET </t>
  </si>
  <si>
    <t xml:space="preserve">Wielfried DUBARRY </t>
  </si>
  <si>
    <t>MAINVILLIERS</t>
  </si>
  <si>
    <t xml:space="preserve">Nathan LE MOUEL HANO </t>
  </si>
  <si>
    <t xml:space="preserve">Aya-Kenza KORCHI </t>
  </si>
  <si>
    <t xml:space="preserve">Assia RAMDHANE </t>
  </si>
  <si>
    <t>Triathlon Chartres -  Cad Jun MF</t>
  </si>
  <si>
    <t xml:space="preserve">Manon SOURY </t>
  </si>
  <si>
    <t xml:space="preserve">Albert SAVORNIN </t>
  </si>
  <si>
    <t>2010</t>
  </si>
  <si>
    <t xml:space="preserve">Martin HASLE </t>
  </si>
  <si>
    <t xml:space="preserve">Tom DUBOIS </t>
  </si>
  <si>
    <t>Alexandre LIMPALAER Junior</t>
  </si>
  <si>
    <t xml:space="preserve">Gabrielle GUILBAUD </t>
  </si>
  <si>
    <t xml:space="preserve">Tristan DELRIEUX </t>
  </si>
  <si>
    <t>Simon DE GRYSE Junior</t>
  </si>
  <si>
    <t>C'CHARTRES CYCLISME</t>
  </si>
  <si>
    <t xml:space="preserve">Maël ROCHERIEUX </t>
  </si>
  <si>
    <t xml:space="preserve">Eliott BOUCHER </t>
  </si>
  <si>
    <t xml:space="preserve">Alice TERNISIEN </t>
  </si>
  <si>
    <t xml:space="preserve">Rose CALOUX </t>
  </si>
  <si>
    <t xml:space="preserve">Thoma CREPIEUX </t>
  </si>
  <si>
    <t xml:space="preserve">Tom  HERISSON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</si>
</sst>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21" fontId="0" fillId="0" borderId="0" xfId="0" applyNumberFormat="1" applyAlignment="1" applyProtection="1">
      <alignment horizontal="center" vertical="center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45" fontId="0" fillId="0" borderId="0" xfId="0" applyNumberForma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49" fontId="0" fillId="3" borderId="0" xfId="0" applyNumberFormat="1" applyFill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hidden="1"/>
    </xf>
    <xf numFmtId="21" fontId="0" fillId="0" borderId="0" xfId="0" applyNumberFormat="1" applyProtection="1">
      <protection hidden="1"/>
    </xf>
    <xf numFmtId="0" fontId="0" fillId="3" borderId="0" xfId="0" applyFill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top"/>
      <protection hidden="1"/>
    </xf>
    <xf numFmtId="0" fontId="3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21" fontId="3" fillId="0" borderId="0" xfId="0" applyNumberFormat="1" applyFont="1" applyAlignment="1" applyProtection="1">
      <alignment horizontal="center" vertical="center"/>
      <protection hidden="1"/>
    </xf>
    <xf numFmtId="45" fontId="4" fillId="0" borderId="0" xfId="0" applyNumberFormat="1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top" wrapText="1"/>
      <protection hidden="1"/>
    </xf>
    <xf numFmtId="0" fontId="0" fillId="2" borderId="0" xfId="0" applyFill="1" applyAlignment="1" applyProtection="1">
      <alignment horizontal="right" vertical="center"/>
      <protection hidden="1"/>
    </xf>
    <xf numFmtId="0" fontId="3" fillId="0" borderId="0" xfId="0" applyFont="1" applyAlignment="1" applyProtection="1">
      <alignment horizontal="center" vertical="top"/>
      <protection hidden="1"/>
    </xf>
    <xf numFmtId="0" fontId="2" fillId="0" borderId="0" xfId="0" applyFont="1" applyAlignment="1" applyProtection="1">
      <alignment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155003</xdr:colOff>
          <xdr:row>1</xdr:row>
          <xdr:rowOff>137160</xdr:rowOff>
        </xdr:from>
        <xdr:to>
          <xdr:col>6</xdr:col>
          <xdr:colOff>482663</xdr:colOff>
          <xdr:row>6</xdr:row>
          <xdr:rowOff>15240</xdr:rowOff>
        </xdr:to>
        <xdr:pic>
          <xdr:nvPicPr>
            <xdr:cNvPr id="5" name="Image 4">
              <a:extLst>
                <a:ext uri="{FF2B5EF4-FFF2-40B4-BE49-F238E27FC236}">
                  <a16:creationId xmlns:a16="http://schemas.microsoft.com/office/drawing/2014/main" id="{7A04145B-6951-43A4-96B9-7E206CF212E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Courses" spid="_x0000_s1029"/>
                </a:ext>
              </a:extLst>
            </xdr:cNvPicPr>
          </xdr:nvPicPr>
          <xdr:blipFill rotWithShape="1">
            <a:blip xmlns:r="http://schemas.openxmlformats.org/officeDocument/2006/relationships" r:embed="rId1"/>
            <a:srcRect l="10753" t="7726" r="9677" b="10030"/>
            <a:stretch>
              <a:fillRect/>
            </a:stretch>
          </xdr:blipFill>
          <xdr:spPr bwMode="auto">
            <a:xfrm>
              <a:off x="2593403" y="320040"/>
              <a:ext cx="1120140" cy="8991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cedri/Desktop/Triathlon%20Chartres/1%20Chrono%20Courtin%20Triathlon%20Mini%20Poussins.xlsm" TargetMode="External"/><Relationship Id="rId2" Type="http://schemas.openxmlformats.org/officeDocument/2006/relationships/externalLinkPath" Target="file:///C:\Users\cedri\Desktop\Triathlon%20Chartres\1%20Chrono%20Courtin%20Triathlon%20Mini%20Poussins.xlsm" TargetMode="External"/><Relationship Id="rId1" Type="http://schemas.openxmlformats.org/officeDocument/2006/relationships/externalLinkPath" Target="/Users/cedri/Desktop/Triathlon%20Chartres/1%20Chrono%20Courtin%20Triathlon%20Mini%20Poussins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cedri/Desktop/Triathlon%20Chartres/5%20Chrono%20Courtin%20Triathlon%20Minimes%20MF.xlsm" TargetMode="External"/><Relationship Id="rId2" Type="http://schemas.openxmlformats.org/officeDocument/2006/relationships/externalLinkPath" Target="file:///C:\Users\cedri\Desktop\Triathlon%20Chartres\5%20Chrono%20Courtin%20Triathlon%20Minimes%20MF.xlsm" TargetMode="External"/><Relationship Id="rId1" Type="http://schemas.openxmlformats.org/officeDocument/2006/relationships/externalLinkPath" Target="/Users/cedri/Desktop/Triathlon%20Chartres/5%20Chrono%20Courtin%20Triathlon%20Minimes%20M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aramètres"/>
      <sheetName val="Gestion-Course"/>
      <sheetName val="Résultats PDF"/>
      <sheetName val="Classements"/>
      <sheetName val="Calcul"/>
      <sheetName val="Données"/>
    </sheetNames>
    <sheetDataSet>
      <sheetData sheetId="0">
        <row r="2">
          <cell r="L2" t="str">
            <v>Triathlon</v>
          </cell>
        </row>
      </sheetData>
      <sheetData sheetId="1"/>
      <sheetData sheetId="2"/>
      <sheetData sheetId="3"/>
      <sheetData sheetId="4"/>
      <sheetData sheetId="5">
        <row r="117">
          <cell r="D117" t="str">
            <v>Course à pied</v>
          </cell>
        </row>
        <row r="118">
          <cell r="D118" t="str">
            <v>Course d'orientation</v>
          </cell>
        </row>
        <row r="119">
          <cell r="D119" t="str">
            <v>Cyclisme</v>
          </cell>
        </row>
        <row r="120">
          <cell r="D120" t="str">
            <v>Laser run</v>
          </cell>
        </row>
        <row r="121">
          <cell r="D121" t="str">
            <v>Natation</v>
          </cell>
        </row>
        <row r="122">
          <cell r="D122" t="str">
            <v>Triathlon</v>
          </cell>
        </row>
        <row r="123">
          <cell r="D123" t="str">
            <v>Run and bike</v>
          </cell>
        </row>
        <row r="124">
          <cell r="D124" t="str">
            <v>Autre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aramètres"/>
      <sheetName val="Gestion-Course"/>
      <sheetName val="Résultats PDF"/>
      <sheetName val="Classements"/>
      <sheetName val="Calcul"/>
      <sheetName val="Données"/>
    </sheetNames>
    <sheetDataSet>
      <sheetData sheetId="0">
        <row r="2">
          <cell r="D2" t="str">
            <v>Triathlon Chartres -  Minimes MF</v>
          </cell>
          <cell r="L2" t="str">
            <v>Triathlon</v>
          </cell>
        </row>
        <row r="6">
          <cell r="P6" t="str">
            <v>NON</v>
          </cell>
        </row>
        <row r="10">
          <cell r="B10">
            <v>824</v>
          </cell>
          <cell r="C10" t="str">
            <v>Amaury TERNISIEN</v>
          </cell>
          <cell r="D10"/>
          <cell r="E10" t="str">
            <v>M</v>
          </cell>
          <cell r="F10"/>
          <cell r="G10" t="str">
            <v>TRIATHLON ACADEMY 28</v>
          </cell>
          <cell r="H10">
            <v>2012</v>
          </cell>
          <cell r="I10">
            <v>1900</v>
          </cell>
          <cell r="J10" t="str">
            <v/>
          </cell>
          <cell r="K10" t="str">
            <v>G1</v>
          </cell>
          <cell r="L10">
            <v>0</v>
          </cell>
          <cell r="M10">
            <v>0</v>
          </cell>
          <cell r="N10" t="str">
            <v xml:space="preserve">Amaury TERNISIEN </v>
          </cell>
        </row>
        <row r="11">
          <cell r="B11">
            <v>825</v>
          </cell>
          <cell r="C11" t="str">
            <v>Anatole BOUCHER</v>
          </cell>
          <cell r="D11"/>
          <cell r="E11" t="str">
            <v>M</v>
          </cell>
          <cell r="F11"/>
          <cell r="G11" t="str">
            <v>VENDOME TRIATHLON</v>
          </cell>
          <cell r="H11">
            <v>2012</v>
          </cell>
          <cell r="I11">
            <v>1900</v>
          </cell>
          <cell r="J11" t="str">
            <v/>
          </cell>
          <cell r="K11" t="str">
            <v>G1</v>
          </cell>
          <cell r="L11">
            <v>0</v>
          </cell>
          <cell r="M11">
            <v>0</v>
          </cell>
          <cell r="N11" t="str">
            <v xml:space="preserve">Anatole BOUCHER </v>
          </cell>
        </row>
        <row r="12">
          <cell r="B12">
            <v>826</v>
          </cell>
          <cell r="C12" t="str">
            <v>Antonin LEROY</v>
          </cell>
          <cell r="D12"/>
          <cell r="E12" t="str">
            <v>M</v>
          </cell>
          <cell r="F12"/>
          <cell r="G12" t="str">
            <v>C'CMTRI</v>
          </cell>
          <cell r="H12">
            <v>2012</v>
          </cell>
          <cell r="I12">
            <v>1900</v>
          </cell>
          <cell r="J12" t="str">
            <v/>
          </cell>
          <cell r="K12" t="str">
            <v>G1</v>
          </cell>
          <cell r="L12">
            <v>0</v>
          </cell>
          <cell r="M12">
            <v>0</v>
          </cell>
          <cell r="N12" t="str">
            <v xml:space="preserve">Antonin LEROY </v>
          </cell>
        </row>
        <row r="13">
          <cell r="B13">
            <v>827</v>
          </cell>
          <cell r="C13" t="str">
            <v>Axel PAIMPARAY</v>
          </cell>
          <cell r="D13"/>
          <cell r="E13" t="str">
            <v>M</v>
          </cell>
          <cell r="F13"/>
          <cell r="G13" t="str">
            <v>T.C. JOUE LES TOURS</v>
          </cell>
          <cell r="H13">
            <v>2011</v>
          </cell>
          <cell r="I13">
            <v>1900</v>
          </cell>
          <cell r="J13" t="str">
            <v/>
          </cell>
          <cell r="K13" t="str">
            <v>G1</v>
          </cell>
          <cell r="L13">
            <v>0</v>
          </cell>
          <cell r="M13">
            <v>0</v>
          </cell>
          <cell r="N13" t="str">
            <v xml:space="preserve">Axel PAIMPARAY </v>
          </cell>
        </row>
        <row r="14">
          <cell r="B14">
            <v>828</v>
          </cell>
          <cell r="C14" t="str">
            <v>Baptiste  LEVALLOIS</v>
          </cell>
          <cell r="D14"/>
          <cell r="E14" t="str">
            <v>M</v>
          </cell>
          <cell r="F14"/>
          <cell r="G14" t="str">
            <v>C'CMTRI</v>
          </cell>
          <cell r="H14">
            <v>2012</v>
          </cell>
          <cell r="I14">
            <v>1900</v>
          </cell>
          <cell r="J14" t="str">
            <v/>
          </cell>
          <cell r="K14" t="str">
            <v>G1</v>
          </cell>
          <cell r="L14">
            <v>0</v>
          </cell>
          <cell r="M14">
            <v>0</v>
          </cell>
          <cell r="N14" t="str">
            <v xml:space="preserve">Baptiste  LEVALLOIS </v>
          </cell>
        </row>
        <row r="15">
          <cell r="B15">
            <v>829</v>
          </cell>
          <cell r="C15" t="str">
            <v>Basile LELARGE</v>
          </cell>
          <cell r="D15"/>
          <cell r="E15" t="str">
            <v>M</v>
          </cell>
          <cell r="F15"/>
          <cell r="G15" t="str">
            <v>VENDOME TRIATHLON</v>
          </cell>
          <cell r="H15">
            <v>2011</v>
          </cell>
          <cell r="I15">
            <v>1900</v>
          </cell>
          <cell r="J15" t="str">
            <v/>
          </cell>
          <cell r="K15" t="str">
            <v>G1</v>
          </cell>
          <cell r="L15">
            <v>0</v>
          </cell>
          <cell r="M15">
            <v>0</v>
          </cell>
          <cell r="N15" t="str">
            <v xml:space="preserve">Basile LELARGE </v>
          </cell>
        </row>
        <row r="16">
          <cell r="B16">
            <v>830</v>
          </cell>
          <cell r="C16" t="str">
            <v>Calistin RIVIERRE</v>
          </cell>
          <cell r="D16"/>
          <cell r="E16" t="str">
            <v>M</v>
          </cell>
          <cell r="F16"/>
          <cell r="G16" t="str">
            <v>TRIATHLON ACADEMY 28</v>
          </cell>
          <cell r="H16">
            <v>2012</v>
          </cell>
          <cell r="I16">
            <v>1900</v>
          </cell>
          <cell r="J16" t="str">
            <v/>
          </cell>
          <cell r="K16" t="str">
            <v>G1</v>
          </cell>
          <cell r="L16">
            <v>0</v>
          </cell>
          <cell r="M16">
            <v>0</v>
          </cell>
          <cell r="N16" t="str">
            <v xml:space="preserve">Calistin RIVIERRE </v>
          </cell>
        </row>
        <row r="17">
          <cell r="B17">
            <v>831</v>
          </cell>
          <cell r="C17" t="str">
            <v>Ethan LEGER</v>
          </cell>
          <cell r="D17"/>
          <cell r="E17" t="str">
            <v>M</v>
          </cell>
          <cell r="F17"/>
          <cell r="G17" t="str">
            <v>AS GIEN NATATION SECTION TRIATHLON</v>
          </cell>
          <cell r="H17">
            <v>2011</v>
          </cell>
          <cell r="I17">
            <v>1900</v>
          </cell>
          <cell r="J17" t="str">
            <v/>
          </cell>
          <cell r="K17" t="str">
            <v>G1</v>
          </cell>
          <cell r="L17">
            <v>0</v>
          </cell>
          <cell r="M17">
            <v>0</v>
          </cell>
          <cell r="N17" t="str">
            <v xml:space="preserve">Ethan LEGER </v>
          </cell>
        </row>
        <row r="18">
          <cell r="B18">
            <v>832</v>
          </cell>
          <cell r="C18" t="str">
            <v>Gabriel MARY</v>
          </cell>
          <cell r="D18"/>
          <cell r="E18" t="str">
            <v>M</v>
          </cell>
          <cell r="F18"/>
          <cell r="G18" t="str">
            <v>VENDOME TRIATHLON</v>
          </cell>
          <cell r="H18">
            <v>2012</v>
          </cell>
          <cell r="I18">
            <v>1900</v>
          </cell>
          <cell r="J18" t="str">
            <v/>
          </cell>
          <cell r="K18" t="str">
            <v>G1</v>
          </cell>
          <cell r="L18">
            <v>0</v>
          </cell>
          <cell r="M18">
            <v>0</v>
          </cell>
          <cell r="N18" t="str">
            <v xml:space="preserve">Gabriel MARY </v>
          </cell>
        </row>
        <row r="19">
          <cell r="B19">
            <v>833</v>
          </cell>
          <cell r="C19" t="str">
            <v>Guirec JANVIER</v>
          </cell>
          <cell r="D19"/>
          <cell r="E19" t="str">
            <v>M</v>
          </cell>
          <cell r="F19"/>
          <cell r="G19" t="str">
            <v>AS GIEN NATATION SECTION TRIATHLON</v>
          </cell>
          <cell r="H19">
            <v>2011</v>
          </cell>
          <cell r="I19">
            <v>1900</v>
          </cell>
          <cell r="J19" t="str">
            <v/>
          </cell>
          <cell r="K19" t="str">
            <v>G1</v>
          </cell>
          <cell r="L19">
            <v>0</v>
          </cell>
          <cell r="M19">
            <v>0</v>
          </cell>
          <cell r="N19" t="str">
            <v xml:space="preserve">Guirec JANVIER </v>
          </cell>
        </row>
        <row r="20">
          <cell r="B20">
            <v>834</v>
          </cell>
          <cell r="C20" t="str">
            <v>Hippolyte BIGOT</v>
          </cell>
          <cell r="D20"/>
          <cell r="E20" t="str">
            <v>M</v>
          </cell>
          <cell r="F20"/>
          <cell r="G20" t="str">
            <v>TRIATHLON ACADEMY 28</v>
          </cell>
          <cell r="H20">
            <v>2012</v>
          </cell>
          <cell r="I20">
            <v>1900</v>
          </cell>
          <cell r="J20" t="str">
            <v/>
          </cell>
          <cell r="K20" t="str">
            <v>G1</v>
          </cell>
          <cell r="L20">
            <v>0</v>
          </cell>
          <cell r="M20">
            <v>0</v>
          </cell>
          <cell r="N20" t="str">
            <v xml:space="preserve">Hippolyte BIGOT </v>
          </cell>
        </row>
        <row r="21">
          <cell r="B21">
            <v>835</v>
          </cell>
          <cell r="C21" t="str">
            <v>Julien BOYER</v>
          </cell>
          <cell r="D21"/>
          <cell r="E21" t="str">
            <v>M</v>
          </cell>
          <cell r="F21"/>
          <cell r="G21" t="str">
            <v>VENDOME TRIATHLON</v>
          </cell>
          <cell r="H21">
            <v>2011</v>
          </cell>
          <cell r="I21">
            <v>1900</v>
          </cell>
          <cell r="J21" t="str">
            <v/>
          </cell>
          <cell r="K21" t="str">
            <v>G1</v>
          </cell>
          <cell r="L21">
            <v>0</v>
          </cell>
          <cell r="M21">
            <v>0</v>
          </cell>
          <cell r="N21" t="str">
            <v xml:space="preserve">Julien BOYER </v>
          </cell>
        </row>
        <row r="22">
          <cell r="B22">
            <v>836</v>
          </cell>
          <cell r="C22" t="str">
            <v>Kais CLOUET</v>
          </cell>
          <cell r="D22"/>
          <cell r="E22" t="str">
            <v>M</v>
          </cell>
          <cell r="F22"/>
          <cell r="G22" t="str">
            <v>TRIATHLON ACADEMY 28</v>
          </cell>
          <cell r="H22">
            <v>2011</v>
          </cell>
          <cell r="I22">
            <v>1900</v>
          </cell>
          <cell r="J22" t="str">
            <v/>
          </cell>
          <cell r="K22" t="str">
            <v>G1</v>
          </cell>
          <cell r="L22">
            <v>0</v>
          </cell>
          <cell r="M22">
            <v>0</v>
          </cell>
          <cell r="N22" t="str">
            <v xml:space="preserve">Kais CLOUET </v>
          </cell>
        </row>
        <row r="23">
          <cell r="B23">
            <v>837</v>
          </cell>
          <cell r="C23" t="str">
            <v>Léo-Paul COUTAU</v>
          </cell>
          <cell r="D23"/>
          <cell r="E23" t="str">
            <v>M</v>
          </cell>
          <cell r="F23"/>
          <cell r="G23" t="str">
            <v>C'CMTRI</v>
          </cell>
          <cell r="H23">
            <v>2012</v>
          </cell>
          <cell r="I23">
            <v>1900</v>
          </cell>
          <cell r="J23" t="str">
            <v/>
          </cell>
          <cell r="K23" t="str">
            <v>G1</v>
          </cell>
          <cell r="L23">
            <v>0</v>
          </cell>
          <cell r="M23">
            <v>0</v>
          </cell>
          <cell r="N23" t="str">
            <v xml:space="preserve">Léo-Paul COUTAU </v>
          </cell>
        </row>
        <row r="24">
          <cell r="B24">
            <v>838</v>
          </cell>
          <cell r="C24" t="str">
            <v>Marwan KARDOU</v>
          </cell>
          <cell r="D24"/>
          <cell r="E24" t="str">
            <v>M</v>
          </cell>
          <cell r="F24"/>
          <cell r="G24" t="str">
            <v>CHARTRES</v>
          </cell>
          <cell r="H24">
            <v>2012</v>
          </cell>
          <cell r="I24">
            <v>1900</v>
          </cell>
          <cell r="J24" t="str">
            <v/>
          </cell>
          <cell r="K24" t="str">
            <v>G1</v>
          </cell>
          <cell r="L24">
            <v>0</v>
          </cell>
          <cell r="M24">
            <v>0</v>
          </cell>
          <cell r="N24" t="str">
            <v xml:space="preserve">Marwan KARDOU </v>
          </cell>
        </row>
        <row r="25">
          <cell r="B25">
            <v>839</v>
          </cell>
          <cell r="C25" t="str">
            <v>Nathan DALAIGRE</v>
          </cell>
          <cell r="D25"/>
          <cell r="E25" t="str">
            <v>M</v>
          </cell>
          <cell r="F25"/>
          <cell r="G25" t="str">
            <v>SAINT LAURENT NOUAN TRIATHLON</v>
          </cell>
          <cell r="H25">
            <v>2011</v>
          </cell>
          <cell r="I25">
            <v>1900</v>
          </cell>
          <cell r="J25" t="str">
            <v/>
          </cell>
          <cell r="K25" t="str">
            <v>G1</v>
          </cell>
          <cell r="L25">
            <v>0</v>
          </cell>
          <cell r="M25">
            <v>0</v>
          </cell>
          <cell r="N25" t="str">
            <v xml:space="preserve">Nathan DALAIGRE </v>
          </cell>
        </row>
        <row r="26">
          <cell r="B26">
            <v>840</v>
          </cell>
          <cell r="C26" t="str">
            <v>Nathan JOUCQ</v>
          </cell>
          <cell r="D26"/>
          <cell r="E26" t="str">
            <v>M</v>
          </cell>
          <cell r="F26"/>
          <cell r="G26" t="str">
            <v>T.C. JOUE LES TOURS</v>
          </cell>
          <cell r="H26">
            <v>2011</v>
          </cell>
          <cell r="I26">
            <v>1900</v>
          </cell>
          <cell r="J26" t="str">
            <v/>
          </cell>
          <cell r="K26" t="str">
            <v>G1</v>
          </cell>
          <cell r="L26">
            <v>0</v>
          </cell>
          <cell r="M26">
            <v>0</v>
          </cell>
          <cell r="N26" t="str">
            <v xml:space="preserve">Nathan JOUCQ </v>
          </cell>
        </row>
        <row r="27">
          <cell r="B27">
            <v>841</v>
          </cell>
          <cell r="C27" t="str">
            <v>Noé SEDILLEAU</v>
          </cell>
          <cell r="D27"/>
          <cell r="E27" t="str">
            <v>M</v>
          </cell>
          <cell r="F27"/>
          <cell r="G27" t="str">
            <v>VENDOME TRIATHLON</v>
          </cell>
          <cell r="H27">
            <v>2011</v>
          </cell>
          <cell r="I27">
            <v>1900</v>
          </cell>
          <cell r="J27" t="str">
            <v/>
          </cell>
          <cell r="K27" t="str">
            <v>G1</v>
          </cell>
          <cell r="L27">
            <v>0</v>
          </cell>
          <cell r="M27">
            <v>0</v>
          </cell>
          <cell r="N27" t="str">
            <v xml:space="preserve">Noé SEDILLEAU </v>
          </cell>
        </row>
        <row r="28">
          <cell r="B28">
            <v>842</v>
          </cell>
          <cell r="C28" t="str">
            <v>Olivier DE FLEURIAN</v>
          </cell>
          <cell r="D28"/>
          <cell r="E28" t="str">
            <v>M</v>
          </cell>
          <cell r="F28"/>
          <cell r="G28" t="str">
            <v>TRIATHLON ACADEMY 28</v>
          </cell>
          <cell r="H28">
            <v>2012</v>
          </cell>
          <cell r="I28">
            <v>1900</v>
          </cell>
          <cell r="J28" t="str">
            <v/>
          </cell>
          <cell r="K28" t="str">
            <v>G1</v>
          </cell>
          <cell r="L28">
            <v>0</v>
          </cell>
          <cell r="M28">
            <v>0</v>
          </cell>
          <cell r="N28" t="str">
            <v xml:space="preserve">Olivier DE FLEURIAN </v>
          </cell>
        </row>
        <row r="29">
          <cell r="B29">
            <v>843</v>
          </cell>
          <cell r="C29" t="str">
            <v>Raoul FUSELIER</v>
          </cell>
          <cell r="D29"/>
          <cell r="E29" t="str">
            <v>M</v>
          </cell>
          <cell r="F29"/>
          <cell r="G29" t="str">
            <v>AMILLY</v>
          </cell>
          <cell r="H29">
            <v>2012</v>
          </cell>
          <cell r="I29">
            <v>1900</v>
          </cell>
          <cell r="J29" t="str">
            <v/>
          </cell>
          <cell r="K29" t="str">
            <v>G1</v>
          </cell>
          <cell r="L29">
            <v>0</v>
          </cell>
          <cell r="M29">
            <v>0</v>
          </cell>
          <cell r="N29" t="str">
            <v xml:space="preserve">Raoul FUSELIER </v>
          </cell>
        </row>
        <row r="30">
          <cell r="B30">
            <v>844</v>
          </cell>
          <cell r="C30" t="str">
            <v>Ruben PANIER</v>
          </cell>
          <cell r="D30"/>
          <cell r="E30" t="str">
            <v>M</v>
          </cell>
          <cell r="F30"/>
          <cell r="G30" t="str">
            <v>C'CMTRI</v>
          </cell>
          <cell r="H30">
            <v>2012</v>
          </cell>
          <cell r="I30">
            <v>1900</v>
          </cell>
          <cell r="J30" t="str">
            <v/>
          </cell>
          <cell r="K30" t="str">
            <v>G1</v>
          </cell>
          <cell r="L30">
            <v>0</v>
          </cell>
          <cell r="M30">
            <v>0</v>
          </cell>
          <cell r="N30" t="str">
            <v xml:space="preserve">Ruben PANIER </v>
          </cell>
        </row>
        <row r="31">
          <cell r="B31">
            <v>845</v>
          </cell>
          <cell r="C31" t="str">
            <v>Simon HÉZARD</v>
          </cell>
          <cell r="D31"/>
          <cell r="E31" t="str">
            <v>M</v>
          </cell>
          <cell r="F31"/>
          <cell r="G31" t="str">
            <v>ST AVERTIN</v>
          </cell>
          <cell r="H31">
            <v>2011</v>
          </cell>
          <cell r="I31">
            <v>1900</v>
          </cell>
          <cell r="J31" t="str">
            <v/>
          </cell>
          <cell r="K31" t="str">
            <v>G1</v>
          </cell>
          <cell r="L31">
            <v>0</v>
          </cell>
          <cell r="M31">
            <v>0</v>
          </cell>
          <cell r="N31" t="str">
            <v xml:space="preserve">Simon HÉZARD </v>
          </cell>
        </row>
        <row r="32">
          <cell r="B32">
            <v>846</v>
          </cell>
          <cell r="C32" t="str">
            <v>Steven RICHARD</v>
          </cell>
          <cell r="D32"/>
          <cell r="E32" t="str">
            <v>M</v>
          </cell>
          <cell r="F32"/>
          <cell r="G32" t="str">
            <v>TRIATHLON ACADEMY 28</v>
          </cell>
          <cell r="H32">
            <v>2012</v>
          </cell>
          <cell r="I32">
            <v>1900</v>
          </cell>
          <cell r="J32" t="str">
            <v/>
          </cell>
          <cell r="K32" t="str">
            <v>G1</v>
          </cell>
          <cell r="L32">
            <v>0</v>
          </cell>
          <cell r="M32">
            <v>0</v>
          </cell>
          <cell r="N32" t="str">
            <v xml:space="preserve">Steven RICHARD </v>
          </cell>
        </row>
        <row r="33">
          <cell r="B33">
            <v>847</v>
          </cell>
          <cell r="C33" t="str">
            <v>Martin BIRLOUEZ</v>
          </cell>
          <cell r="D33"/>
          <cell r="E33" t="str">
            <v>M</v>
          </cell>
          <cell r="F33"/>
          <cell r="G33" t="str">
            <v>VENDOME TRIATHLON</v>
          </cell>
          <cell r="H33" t="str">
            <v>2011</v>
          </cell>
          <cell r="I33">
            <v>1900</v>
          </cell>
          <cell r="J33" t="str">
            <v/>
          </cell>
          <cell r="K33" t="str">
            <v>G1</v>
          </cell>
          <cell r="L33">
            <v>0</v>
          </cell>
          <cell r="M33">
            <v>0</v>
          </cell>
          <cell r="N33" t="str">
            <v xml:space="preserve">Martin BIRLOUEZ </v>
          </cell>
        </row>
        <row r="34">
          <cell r="B34"/>
          <cell r="C34"/>
          <cell r="D34"/>
          <cell r="E34"/>
          <cell r="F34"/>
          <cell r="G34"/>
          <cell r="H34"/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 xml:space="preserve"> </v>
          </cell>
        </row>
        <row r="35">
          <cell r="B35"/>
          <cell r="C35"/>
          <cell r="D35"/>
          <cell r="E35"/>
          <cell r="F35"/>
          <cell r="G35"/>
          <cell r="H35"/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 xml:space="preserve"> </v>
          </cell>
        </row>
        <row r="36">
          <cell r="B36"/>
          <cell r="C36"/>
          <cell r="D36"/>
          <cell r="E36"/>
          <cell r="F36"/>
          <cell r="G36"/>
          <cell r="H36"/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 xml:space="preserve"> </v>
          </cell>
        </row>
        <row r="37">
          <cell r="B37">
            <v>852</v>
          </cell>
          <cell r="C37" t="str">
            <v>Alice OLLIVIER</v>
          </cell>
          <cell r="D37"/>
          <cell r="E37" t="str">
            <v>F</v>
          </cell>
          <cell r="F37"/>
          <cell r="G37" t="str">
            <v>C'CMTRI</v>
          </cell>
          <cell r="H37">
            <v>2011</v>
          </cell>
          <cell r="I37">
            <v>1900</v>
          </cell>
          <cell r="J37" t="str">
            <v/>
          </cell>
          <cell r="K37" t="str">
            <v>G2</v>
          </cell>
          <cell r="L37">
            <v>5.5555555555555558E-3</v>
          </cell>
          <cell r="M37">
            <v>1</v>
          </cell>
          <cell r="N37" t="str">
            <v xml:space="preserve">Alice OLLIVIER </v>
          </cell>
        </row>
        <row r="38">
          <cell r="B38">
            <v>853</v>
          </cell>
          <cell r="C38" t="str">
            <v>Alyssa MAZZERBO</v>
          </cell>
          <cell r="D38"/>
          <cell r="E38" t="str">
            <v>F</v>
          </cell>
          <cell r="F38"/>
          <cell r="G38" t="str">
            <v>T.C. JOUE LES TOURS</v>
          </cell>
          <cell r="H38">
            <v>2011</v>
          </cell>
          <cell r="I38">
            <v>1900</v>
          </cell>
          <cell r="J38" t="str">
            <v/>
          </cell>
          <cell r="K38" t="str">
            <v>G2</v>
          </cell>
          <cell r="L38">
            <v>5.5555555555555558E-3</v>
          </cell>
          <cell r="M38">
            <v>1</v>
          </cell>
          <cell r="N38" t="str">
            <v xml:space="preserve">Alyssa MAZZERBO </v>
          </cell>
        </row>
        <row r="39">
          <cell r="B39">
            <v>854</v>
          </cell>
          <cell r="C39" t="str">
            <v>Célia GENETE</v>
          </cell>
          <cell r="D39"/>
          <cell r="E39" t="str">
            <v>F</v>
          </cell>
          <cell r="F39"/>
          <cell r="G39" t="str">
            <v>VENDOME TRIATHLON</v>
          </cell>
          <cell r="H39">
            <v>2012</v>
          </cell>
          <cell r="I39">
            <v>1900</v>
          </cell>
          <cell r="J39" t="str">
            <v/>
          </cell>
          <cell r="K39" t="str">
            <v>G2</v>
          </cell>
          <cell r="L39">
            <v>5.5555555555555558E-3</v>
          </cell>
          <cell r="M39">
            <v>1</v>
          </cell>
          <cell r="N39" t="str">
            <v xml:space="preserve">Célia GENETE </v>
          </cell>
        </row>
        <row r="40">
          <cell r="B40">
            <v>855</v>
          </cell>
          <cell r="C40" t="str">
            <v>Charlotte ANTHEAUME</v>
          </cell>
          <cell r="D40"/>
          <cell r="E40" t="str">
            <v>F</v>
          </cell>
          <cell r="F40"/>
          <cell r="G40" t="str">
            <v>VENDOME TRIATHLON</v>
          </cell>
          <cell r="H40">
            <v>2011</v>
          </cell>
          <cell r="I40">
            <v>1900</v>
          </cell>
          <cell r="J40" t="str">
            <v/>
          </cell>
          <cell r="K40" t="str">
            <v>G2</v>
          </cell>
          <cell r="L40">
            <v>5.5555555555555558E-3</v>
          </cell>
          <cell r="M40">
            <v>1</v>
          </cell>
          <cell r="N40" t="str">
            <v xml:space="preserve">Charlotte ANTHEAUME </v>
          </cell>
        </row>
        <row r="41">
          <cell r="B41">
            <v>856</v>
          </cell>
          <cell r="C41" t="str">
            <v>Eléonore MICHELET</v>
          </cell>
          <cell r="D41"/>
          <cell r="E41" t="str">
            <v>F</v>
          </cell>
          <cell r="F41"/>
          <cell r="G41" t="str">
            <v>VENDOME TRIATHLON</v>
          </cell>
          <cell r="H41">
            <v>2011</v>
          </cell>
          <cell r="I41">
            <v>1900</v>
          </cell>
          <cell r="J41" t="str">
            <v/>
          </cell>
          <cell r="K41" t="str">
            <v>G2</v>
          </cell>
          <cell r="L41">
            <v>5.5555555555555558E-3</v>
          </cell>
          <cell r="M41">
            <v>1</v>
          </cell>
          <cell r="N41" t="str">
            <v xml:space="preserve">Eléonore MICHELET </v>
          </cell>
        </row>
        <row r="42">
          <cell r="B42">
            <v>857</v>
          </cell>
          <cell r="C42" t="str">
            <v>Estelle VIOLET</v>
          </cell>
          <cell r="D42"/>
          <cell r="E42" t="str">
            <v>F</v>
          </cell>
          <cell r="F42"/>
          <cell r="G42" t="str">
            <v>VENDOME TRIATHLON</v>
          </cell>
          <cell r="H42">
            <v>2012</v>
          </cell>
          <cell r="I42">
            <v>1900</v>
          </cell>
          <cell r="J42" t="str">
            <v/>
          </cell>
          <cell r="K42" t="str">
            <v>G2</v>
          </cell>
          <cell r="L42">
            <v>5.5555555555555558E-3</v>
          </cell>
          <cell r="M42">
            <v>1</v>
          </cell>
          <cell r="N42" t="str">
            <v xml:space="preserve">Estelle VIOLET </v>
          </cell>
        </row>
        <row r="43">
          <cell r="B43">
            <v>858</v>
          </cell>
          <cell r="C43" t="str">
            <v>Faustine DARRAS</v>
          </cell>
          <cell r="D43"/>
          <cell r="E43" t="str">
            <v>F</v>
          </cell>
          <cell r="F43"/>
          <cell r="G43" t="str">
            <v>TRIATHLON ACADEMY 28</v>
          </cell>
          <cell r="H43">
            <v>2011</v>
          </cell>
          <cell r="I43">
            <v>1900</v>
          </cell>
          <cell r="J43" t="str">
            <v/>
          </cell>
          <cell r="K43" t="str">
            <v>G2</v>
          </cell>
          <cell r="L43">
            <v>5.5555555555555558E-3</v>
          </cell>
          <cell r="M43">
            <v>1</v>
          </cell>
          <cell r="N43" t="str">
            <v xml:space="preserve">Faustine DARRAS </v>
          </cell>
        </row>
        <row r="44">
          <cell r="B44">
            <v>859</v>
          </cell>
          <cell r="C44" t="str">
            <v>Hanaé GUILLON</v>
          </cell>
          <cell r="D44"/>
          <cell r="E44" t="str">
            <v>F</v>
          </cell>
          <cell r="F44"/>
          <cell r="G44" t="str">
            <v>VENDOME TRIATHLON</v>
          </cell>
          <cell r="H44">
            <v>2012</v>
          </cell>
          <cell r="I44">
            <v>1900</v>
          </cell>
          <cell r="J44" t="str">
            <v/>
          </cell>
          <cell r="K44" t="str">
            <v>G2</v>
          </cell>
          <cell r="L44">
            <v>5.5555555555555558E-3</v>
          </cell>
          <cell r="M44">
            <v>1</v>
          </cell>
          <cell r="N44" t="str">
            <v xml:space="preserve">Hanaé GUILLON </v>
          </cell>
        </row>
        <row r="45">
          <cell r="B45">
            <v>860</v>
          </cell>
          <cell r="C45" t="str">
            <v>Iris GLOUX</v>
          </cell>
          <cell r="D45"/>
          <cell r="E45" t="str">
            <v>F</v>
          </cell>
          <cell r="F45"/>
          <cell r="G45" t="str">
            <v>VENDOME TRIATHLON</v>
          </cell>
          <cell r="H45">
            <v>2011</v>
          </cell>
          <cell r="I45">
            <v>1900</v>
          </cell>
          <cell r="J45" t="str">
            <v/>
          </cell>
          <cell r="K45" t="str">
            <v>G2</v>
          </cell>
          <cell r="L45">
            <v>5.5555555555555558E-3</v>
          </cell>
          <cell r="M45">
            <v>1</v>
          </cell>
          <cell r="N45" t="str">
            <v xml:space="preserve">Iris GLOUX </v>
          </cell>
        </row>
        <row r="46">
          <cell r="B46">
            <v>861</v>
          </cell>
          <cell r="C46" t="str">
            <v>Kathleen BRIANCEAU</v>
          </cell>
          <cell r="D46"/>
          <cell r="E46" t="str">
            <v>F</v>
          </cell>
          <cell r="F46"/>
          <cell r="G46" t="str">
            <v>TRIATHLON ACADEMY 28</v>
          </cell>
          <cell r="H46">
            <v>2011</v>
          </cell>
          <cell r="I46">
            <v>1900</v>
          </cell>
          <cell r="J46" t="str">
            <v/>
          </cell>
          <cell r="K46" t="str">
            <v>G2</v>
          </cell>
          <cell r="L46">
            <v>5.5555555555555558E-3</v>
          </cell>
          <cell r="M46">
            <v>1</v>
          </cell>
          <cell r="N46" t="str">
            <v xml:space="preserve">Kathleen BRIANCEAU </v>
          </cell>
        </row>
        <row r="47">
          <cell r="B47">
            <v>862</v>
          </cell>
          <cell r="C47" t="str">
            <v>Lilou CAILLE</v>
          </cell>
          <cell r="D47"/>
          <cell r="E47" t="str">
            <v>F</v>
          </cell>
          <cell r="F47"/>
          <cell r="G47" t="str">
            <v>T.C. JOUE LES TOURS</v>
          </cell>
          <cell r="H47">
            <v>2012</v>
          </cell>
          <cell r="I47">
            <v>1900</v>
          </cell>
          <cell r="J47" t="str">
            <v/>
          </cell>
          <cell r="K47" t="str">
            <v>G2</v>
          </cell>
          <cell r="L47">
            <v>5.5555555555555558E-3</v>
          </cell>
          <cell r="M47">
            <v>1</v>
          </cell>
          <cell r="N47" t="str">
            <v xml:space="preserve">Lilou CAILLE </v>
          </cell>
        </row>
        <row r="48">
          <cell r="B48">
            <v>863</v>
          </cell>
          <cell r="C48" t="str">
            <v>Louane MOREAU</v>
          </cell>
          <cell r="D48"/>
          <cell r="E48" t="str">
            <v>F</v>
          </cell>
          <cell r="F48"/>
          <cell r="G48" t="str">
            <v>TRIATHLON ACADEMY 28</v>
          </cell>
          <cell r="H48">
            <v>2011</v>
          </cell>
          <cell r="I48">
            <v>1900</v>
          </cell>
          <cell r="J48" t="str">
            <v/>
          </cell>
          <cell r="K48" t="str">
            <v>G2</v>
          </cell>
          <cell r="L48">
            <v>5.5555555555555558E-3</v>
          </cell>
          <cell r="M48">
            <v>1</v>
          </cell>
          <cell r="N48" t="str">
            <v xml:space="preserve">Louane MOREAU </v>
          </cell>
        </row>
        <row r="49">
          <cell r="B49">
            <v>864</v>
          </cell>
          <cell r="C49" t="str">
            <v>Maëlle MAUGARS</v>
          </cell>
          <cell r="D49"/>
          <cell r="E49" t="str">
            <v>F</v>
          </cell>
          <cell r="F49"/>
          <cell r="G49" t="str">
            <v>C'CMTRI</v>
          </cell>
          <cell r="H49">
            <v>2011</v>
          </cell>
          <cell r="I49">
            <v>1900</v>
          </cell>
          <cell r="J49" t="str">
            <v/>
          </cell>
          <cell r="K49" t="str">
            <v>G2</v>
          </cell>
          <cell r="L49">
            <v>5.5555555555555558E-3</v>
          </cell>
          <cell r="M49">
            <v>1</v>
          </cell>
          <cell r="N49" t="str">
            <v xml:space="preserve">Maëlle MAUGARS </v>
          </cell>
        </row>
        <row r="50">
          <cell r="B50">
            <v>865</v>
          </cell>
          <cell r="C50" t="str">
            <v>Maëly HAMEL</v>
          </cell>
          <cell r="D50"/>
          <cell r="E50" t="str">
            <v>F</v>
          </cell>
          <cell r="F50"/>
          <cell r="G50" t="str">
            <v>C'CMTRI</v>
          </cell>
          <cell r="H50">
            <v>2012</v>
          </cell>
          <cell r="I50">
            <v>1900</v>
          </cell>
          <cell r="J50" t="str">
            <v/>
          </cell>
          <cell r="K50" t="str">
            <v>G2</v>
          </cell>
          <cell r="L50">
            <v>5.5555555555555558E-3</v>
          </cell>
          <cell r="M50">
            <v>1</v>
          </cell>
          <cell r="N50" t="str">
            <v xml:space="preserve">Maëly HAMEL </v>
          </cell>
        </row>
        <row r="51">
          <cell r="B51">
            <v>866</v>
          </cell>
          <cell r="C51" t="str">
            <v>Manon ANDRE</v>
          </cell>
          <cell r="D51"/>
          <cell r="E51" t="str">
            <v>F</v>
          </cell>
          <cell r="F51"/>
          <cell r="G51" t="str">
            <v>T.C. JOUE LES TOURS</v>
          </cell>
          <cell r="H51">
            <v>2012</v>
          </cell>
          <cell r="I51">
            <v>1900</v>
          </cell>
          <cell r="J51" t="str">
            <v/>
          </cell>
          <cell r="K51" t="str">
            <v>G2</v>
          </cell>
          <cell r="L51">
            <v>5.5555555555555558E-3</v>
          </cell>
          <cell r="M51">
            <v>1</v>
          </cell>
          <cell r="N51" t="str">
            <v xml:space="preserve">Manon ANDRE </v>
          </cell>
        </row>
        <row r="52">
          <cell r="B52">
            <v>867</v>
          </cell>
          <cell r="C52" t="str">
            <v>Manon JOLICOEUR</v>
          </cell>
          <cell r="D52"/>
          <cell r="E52" t="str">
            <v>F</v>
          </cell>
          <cell r="F52"/>
          <cell r="G52" t="str">
            <v>C'CMTRI</v>
          </cell>
          <cell r="H52">
            <v>2011</v>
          </cell>
          <cell r="I52">
            <v>1900</v>
          </cell>
          <cell r="J52" t="str">
            <v/>
          </cell>
          <cell r="K52" t="str">
            <v>G2</v>
          </cell>
          <cell r="L52">
            <v>5.5555555555555558E-3</v>
          </cell>
          <cell r="M52">
            <v>1</v>
          </cell>
          <cell r="N52" t="str">
            <v xml:space="preserve">Manon JOLICOEUR </v>
          </cell>
        </row>
        <row r="53">
          <cell r="B53">
            <v>868</v>
          </cell>
          <cell r="C53" t="str">
            <v>Manon VIOLET</v>
          </cell>
          <cell r="D53"/>
          <cell r="E53" t="str">
            <v>F</v>
          </cell>
          <cell r="F53"/>
          <cell r="G53" t="str">
            <v>VENDOME TRIATHLON</v>
          </cell>
          <cell r="H53">
            <v>2011</v>
          </cell>
          <cell r="I53">
            <v>1900</v>
          </cell>
          <cell r="J53" t="str">
            <v/>
          </cell>
          <cell r="K53" t="str">
            <v>G2</v>
          </cell>
          <cell r="L53">
            <v>5.5555555555555558E-3</v>
          </cell>
          <cell r="M53">
            <v>1</v>
          </cell>
          <cell r="N53" t="str">
            <v xml:space="preserve">Manon VIOLET </v>
          </cell>
        </row>
        <row r="54">
          <cell r="B54">
            <v>869</v>
          </cell>
          <cell r="C54" t="str">
            <v>Maya BERNHARD</v>
          </cell>
          <cell r="D54"/>
          <cell r="E54" t="str">
            <v>F</v>
          </cell>
          <cell r="F54"/>
          <cell r="G54" t="str">
            <v>C'CMTRI</v>
          </cell>
          <cell r="H54">
            <v>2011</v>
          </cell>
          <cell r="I54">
            <v>1900</v>
          </cell>
          <cell r="J54" t="str">
            <v/>
          </cell>
          <cell r="K54" t="str">
            <v>G2</v>
          </cell>
          <cell r="L54">
            <v>5.5555555555555558E-3</v>
          </cell>
          <cell r="M54">
            <v>1</v>
          </cell>
          <cell r="N54" t="str">
            <v xml:space="preserve">Maya BERNHARD </v>
          </cell>
        </row>
        <row r="55">
          <cell r="B55">
            <v>870</v>
          </cell>
          <cell r="C55" t="str">
            <v>Noélie PAGEL</v>
          </cell>
          <cell r="D55"/>
          <cell r="E55" t="str">
            <v>F</v>
          </cell>
          <cell r="F55"/>
          <cell r="G55" t="str">
            <v>VIERZON TRIATHLON18</v>
          </cell>
          <cell r="H55">
            <v>2011</v>
          </cell>
          <cell r="I55">
            <v>1900</v>
          </cell>
          <cell r="J55" t="str">
            <v/>
          </cell>
          <cell r="K55" t="str">
            <v>G2</v>
          </cell>
          <cell r="L55">
            <v>5.5555555555555558E-3</v>
          </cell>
          <cell r="M55">
            <v>1</v>
          </cell>
          <cell r="N55" t="str">
            <v xml:space="preserve">Noélie PAGEL </v>
          </cell>
        </row>
        <row r="56">
          <cell r="B56"/>
          <cell r="C56"/>
          <cell r="D56"/>
          <cell r="E56"/>
          <cell r="F56"/>
          <cell r="G56"/>
          <cell r="H56"/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 t="str">
            <v xml:space="preserve"> </v>
          </cell>
        </row>
        <row r="57">
          <cell r="B57"/>
          <cell r="C57"/>
          <cell r="D57"/>
          <cell r="E57"/>
          <cell r="F57"/>
          <cell r="G57"/>
          <cell r="H57"/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 xml:space="preserve"> </v>
          </cell>
        </row>
        <row r="58">
          <cell r="B58"/>
          <cell r="C58"/>
          <cell r="D58"/>
          <cell r="E58"/>
          <cell r="F58"/>
          <cell r="G58"/>
          <cell r="H58"/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 t="str">
            <v xml:space="preserve"> </v>
          </cell>
        </row>
        <row r="59">
          <cell r="B59"/>
          <cell r="C59"/>
          <cell r="D59"/>
          <cell r="E59"/>
          <cell r="F59"/>
          <cell r="G59"/>
          <cell r="H59"/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 xml:space="preserve"> </v>
          </cell>
        </row>
        <row r="60">
          <cell r="B60"/>
          <cell r="C60"/>
          <cell r="D60"/>
          <cell r="E60"/>
          <cell r="F60"/>
          <cell r="G60"/>
          <cell r="H60"/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 xml:space="preserve"> </v>
          </cell>
        </row>
        <row r="61">
          <cell r="B61"/>
          <cell r="C61"/>
          <cell r="D61"/>
          <cell r="E61"/>
          <cell r="F61"/>
          <cell r="G61"/>
          <cell r="H61"/>
          <cell r="I61" t="str">
            <v/>
          </cell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  <cell r="N61" t="str">
            <v xml:space="preserve"> </v>
          </cell>
        </row>
        <row r="62">
          <cell r="B62"/>
          <cell r="C62"/>
          <cell r="D62"/>
          <cell r="E62"/>
          <cell r="F62"/>
          <cell r="G62"/>
          <cell r="H62"/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 xml:space="preserve"> </v>
          </cell>
        </row>
        <row r="63">
          <cell r="B63"/>
          <cell r="C63"/>
          <cell r="D63"/>
          <cell r="E63"/>
          <cell r="F63"/>
          <cell r="G63"/>
          <cell r="H63"/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 xml:space="preserve"> </v>
          </cell>
        </row>
        <row r="64">
          <cell r="B64"/>
          <cell r="C64"/>
          <cell r="D64"/>
          <cell r="E64"/>
          <cell r="F64"/>
          <cell r="G64"/>
          <cell r="H64"/>
          <cell r="I64" t="str">
            <v/>
          </cell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  <cell r="N64" t="str">
            <v xml:space="preserve"> </v>
          </cell>
        </row>
        <row r="65">
          <cell r="B65"/>
          <cell r="C65"/>
          <cell r="D65"/>
          <cell r="E65"/>
          <cell r="F65"/>
          <cell r="G65"/>
          <cell r="H65"/>
          <cell r="I65" t="str">
            <v/>
          </cell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  <cell r="N65" t="str">
            <v xml:space="preserve"> </v>
          </cell>
        </row>
        <row r="66">
          <cell r="B66"/>
          <cell r="C66"/>
          <cell r="D66"/>
          <cell r="E66"/>
          <cell r="F66"/>
          <cell r="G66"/>
          <cell r="H66"/>
          <cell r="I66" t="str">
            <v/>
          </cell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  <cell r="N66" t="str">
            <v xml:space="preserve"> </v>
          </cell>
        </row>
        <row r="67">
          <cell r="B67"/>
          <cell r="C67"/>
          <cell r="D67"/>
          <cell r="E67"/>
          <cell r="F67"/>
          <cell r="G67"/>
          <cell r="H67"/>
          <cell r="I67" t="str">
            <v/>
          </cell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  <cell r="N67" t="str">
            <v xml:space="preserve"> </v>
          </cell>
        </row>
        <row r="68">
          <cell r="B68"/>
          <cell r="C68"/>
          <cell r="D68"/>
          <cell r="E68"/>
          <cell r="F68"/>
          <cell r="G68"/>
          <cell r="H68"/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  <cell r="N68" t="str">
            <v xml:space="preserve"> </v>
          </cell>
        </row>
        <row r="69">
          <cell r="B69"/>
          <cell r="C69"/>
          <cell r="D69"/>
          <cell r="E69"/>
          <cell r="F69"/>
          <cell r="G69"/>
          <cell r="H69"/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 xml:space="preserve"> </v>
          </cell>
        </row>
        <row r="70">
          <cell r="B70"/>
          <cell r="C70"/>
          <cell r="D70"/>
          <cell r="E70"/>
          <cell r="F70"/>
          <cell r="G70"/>
          <cell r="H70"/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 xml:space="preserve"> </v>
          </cell>
        </row>
        <row r="71">
          <cell r="B71"/>
          <cell r="C71"/>
          <cell r="D71"/>
          <cell r="E71"/>
          <cell r="F71"/>
          <cell r="G71"/>
          <cell r="H71"/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  <cell r="N71" t="str">
            <v xml:space="preserve"> </v>
          </cell>
        </row>
        <row r="72">
          <cell r="B72"/>
          <cell r="C72"/>
          <cell r="D72"/>
          <cell r="E72"/>
          <cell r="F72"/>
          <cell r="G72"/>
          <cell r="H72"/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 xml:space="preserve"> </v>
          </cell>
        </row>
        <row r="73">
          <cell r="B73"/>
          <cell r="C73"/>
          <cell r="D73"/>
          <cell r="E73"/>
          <cell r="F73"/>
          <cell r="G73"/>
          <cell r="H73"/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 xml:space="preserve"> </v>
          </cell>
        </row>
        <row r="74">
          <cell r="B74"/>
          <cell r="C74"/>
          <cell r="D74"/>
          <cell r="E74"/>
          <cell r="F74"/>
          <cell r="G74"/>
          <cell r="H74"/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  <cell r="N74" t="str">
            <v xml:space="preserve"> </v>
          </cell>
        </row>
        <row r="75">
          <cell r="B75"/>
          <cell r="C75"/>
          <cell r="D75"/>
          <cell r="E75"/>
          <cell r="F75"/>
          <cell r="G75"/>
          <cell r="H75"/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  <cell r="N75" t="str">
            <v xml:space="preserve"> </v>
          </cell>
        </row>
        <row r="76">
          <cell r="B76"/>
          <cell r="C76"/>
          <cell r="D76"/>
          <cell r="E76"/>
          <cell r="F76"/>
          <cell r="G76"/>
          <cell r="H76"/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 xml:space="preserve"> </v>
          </cell>
        </row>
        <row r="77">
          <cell r="B77"/>
          <cell r="C77"/>
          <cell r="D77"/>
          <cell r="E77"/>
          <cell r="F77"/>
          <cell r="G77"/>
          <cell r="H77"/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 xml:space="preserve"> </v>
          </cell>
        </row>
        <row r="78">
          <cell r="B78"/>
          <cell r="C78"/>
          <cell r="D78"/>
          <cell r="E78"/>
          <cell r="F78"/>
          <cell r="G78"/>
          <cell r="H78"/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 xml:space="preserve"> </v>
          </cell>
        </row>
        <row r="79">
          <cell r="B79"/>
          <cell r="C79"/>
          <cell r="D79"/>
          <cell r="E79"/>
          <cell r="F79"/>
          <cell r="G79"/>
          <cell r="H79"/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 xml:space="preserve"> </v>
          </cell>
        </row>
        <row r="80">
          <cell r="B80"/>
          <cell r="C80"/>
          <cell r="D80"/>
          <cell r="E80"/>
          <cell r="F80"/>
          <cell r="G80"/>
          <cell r="H80"/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  <cell r="N80" t="str">
            <v xml:space="preserve"> </v>
          </cell>
        </row>
        <row r="81">
          <cell r="B81"/>
          <cell r="C81"/>
          <cell r="D81"/>
          <cell r="E81"/>
          <cell r="F81"/>
          <cell r="G81"/>
          <cell r="H81"/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  <cell r="N81" t="str">
            <v xml:space="preserve"> </v>
          </cell>
        </row>
        <row r="82">
          <cell r="B82"/>
          <cell r="C82"/>
          <cell r="D82"/>
          <cell r="E82"/>
          <cell r="F82"/>
          <cell r="G82"/>
          <cell r="H82"/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  <cell r="N82" t="str">
            <v xml:space="preserve"> </v>
          </cell>
        </row>
        <row r="83">
          <cell r="B83"/>
          <cell r="C83"/>
          <cell r="D83"/>
          <cell r="E83"/>
          <cell r="F83"/>
          <cell r="G83"/>
          <cell r="H83"/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  <cell r="N83" t="str">
            <v xml:space="preserve"> </v>
          </cell>
        </row>
        <row r="84">
          <cell r="B84"/>
          <cell r="C84"/>
          <cell r="D84"/>
          <cell r="E84"/>
          <cell r="F84"/>
          <cell r="G84"/>
          <cell r="H84"/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 xml:space="preserve"> </v>
          </cell>
        </row>
        <row r="85">
          <cell r="B85"/>
          <cell r="C85"/>
          <cell r="D85"/>
          <cell r="E85"/>
          <cell r="F85"/>
          <cell r="G85"/>
          <cell r="H85"/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 xml:space="preserve"> </v>
          </cell>
        </row>
        <row r="86">
          <cell r="B86"/>
          <cell r="C86"/>
          <cell r="D86"/>
          <cell r="E86"/>
          <cell r="F86"/>
          <cell r="G86"/>
          <cell r="H86"/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 xml:space="preserve"> </v>
          </cell>
        </row>
        <row r="87">
          <cell r="B87"/>
          <cell r="C87"/>
          <cell r="D87"/>
          <cell r="E87"/>
          <cell r="F87"/>
          <cell r="G87"/>
          <cell r="H87"/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 xml:space="preserve"> </v>
          </cell>
        </row>
        <row r="88">
          <cell r="B88"/>
          <cell r="C88"/>
          <cell r="D88"/>
          <cell r="E88"/>
          <cell r="F88"/>
          <cell r="G88"/>
          <cell r="H88"/>
          <cell r="I88" t="str">
            <v/>
          </cell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  <cell r="N88" t="str">
            <v xml:space="preserve"> </v>
          </cell>
        </row>
        <row r="89">
          <cell r="B89"/>
          <cell r="C89"/>
          <cell r="D89"/>
          <cell r="E89"/>
          <cell r="F89"/>
          <cell r="G89"/>
          <cell r="H89"/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 xml:space="preserve"> </v>
          </cell>
        </row>
        <row r="90">
          <cell r="B90"/>
          <cell r="C90"/>
          <cell r="D90"/>
          <cell r="E90"/>
          <cell r="F90"/>
          <cell r="G90"/>
          <cell r="H90"/>
          <cell r="I90" t="str">
            <v/>
          </cell>
          <cell r="J90" t="str">
            <v/>
          </cell>
          <cell r="K90" t="str">
            <v/>
          </cell>
          <cell r="L90" t="str">
            <v/>
          </cell>
          <cell r="M90" t="str">
            <v/>
          </cell>
          <cell r="N90" t="str">
            <v xml:space="preserve"> </v>
          </cell>
        </row>
        <row r="91">
          <cell r="B91"/>
          <cell r="C91"/>
          <cell r="D91"/>
          <cell r="E91"/>
          <cell r="F91"/>
          <cell r="G91"/>
          <cell r="H91"/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 xml:space="preserve"> </v>
          </cell>
        </row>
        <row r="92">
          <cell r="B92"/>
          <cell r="C92"/>
          <cell r="D92"/>
          <cell r="E92"/>
          <cell r="F92"/>
          <cell r="G92"/>
          <cell r="H92"/>
          <cell r="I92" t="str">
            <v/>
          </cell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  <cell r="N92" t="str">
            <v xml:space="preserve"> </v>
          </cell>
        </row>
        <row r="93">
          <cell r="B93"/>
          <cell r="C93"/>
          <cell r="D93"/>
          <cell r="E93"/>
          <cell r="F93"/>
          <cell r="G93"/>
          <cell r="H93"/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 xml:space="preserve"> </v>
          </cell>
        </row>
        <row r="94">
          <cell r="B94"/>
          <cell r="C94"/>
          <cell r="D94"/>
          <cell r="E94"/>
          <cell r="F94"/>
          <cell r="G94"/>
          <cell r="H94"/>
          <cell r="I94" t="str">
            <v/>
          </cell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  <cell r="N94" t="str">
            <v xml:space="preserve"> </v>
          </cell>
        </row>
        <row r="95">
          <cell r="B95"/>
          <cell r="C95"/>
          <cell r="D95"/>
          <cell r="E95"/>
          <cell r="F95"/>
          <cell r="G95"/>
          <cell r="H95"/>
          <cell r="I95" t="str">
            <v/>
          </cell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  <cell r="N95" t="str">
            <v xml:space="preserve"> </v>
          </cell>
        </row>
        <row r="96">
          <cell r="B96"/>
          <cell r="C96"/>
          <cell r="D96"/>
          <cell r="E96"/>
          <cell r="F96"/>
          <cell r="G96"/>
          <cell r="H96"/>
          <cell r="I96" t="str">
            <v/>
          </cell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  <cell r="N96" t="str">
            <v xml:space="preserve"> </v>
          </cell>
        </row>
        <row r="97">
          <cell r="B97"/>
          <cell r="C97"/>
          <cell r="D97"/>
          <cell r="E97"/>
          <cell r="F97"/>
          <cell r="G97"/>
          <cell r="H97"/>
          <cell r="I97" t="str">
            <v/>
          </cell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  <cell r="N97" t="str">
            <v xml:space="preserve"> </v>
          </cell>
        </row>
        <row r="98">
          <cell r="B98"/>
          <cell r="C98"/>
          <cell r="D98"/>
          <cell r="E98"/>
          <cell r="F98"/>
          <cell r="G98"/>
          <cell r="H98"/>
          <cell r="I98" t="str">
            <v/>
          </cell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  <cell r="N98" t="str">
            <v xml:space="preserve"> </v>
          </cell>
        </row>
        <row r="99">
          <cell r="B99"/>
          <cell r="C99"/>
          <cell r="D99"/>
          <cell r="E99"/>
          <cell r="F99"/>
          <cell r="G99"/>
          <cell r="H99"/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 xml:space="preserve"> </v>
          </cell>
        </row>
        <row r="100">
          <cell r="B100"/>
          <cell r="C100"/>
          <cell r="D100"/>
          <cell r="E100"/>
          <cell r="F100"/>
          <cell r="G100"/>
          <cell r="H100"/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 xml:space="preserve"> </v>
          </cell>
        </row>
        <row r="101">
          <cell r="B101"/>
          <cell r="C101"/>
          <cell r="D101"/>
          <cell r="E101"/>
          <cell r="F101"/>
          <cell r="G101"/>
          <cell r="H101"/>
          <cell r="I101" t="str">
            <v/>
          </cell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  <cell r="N101" t="str">
            <v xml:space="preserve"> </v>
          </cell>
        </row>
        <row r="102">
          <cell r="B102"/>
          <cell r="C102"/>
          <cell r="D102"/>
          <cell r="E102"/>
          <cell r="F102"/>
          <cell r="G102"/>
          <cell r="H102"/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 xml:space="preserve"> </v>
          </cell>
        </row>
        <row r="103">
          <cell r="B103"/>
          <cell r="C103"/>
          <cell r="D103"/>
          <cell r="E103"/>
          <cell r="F103"/>
          <cell r="G103"/>
          <cell r="H103"/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 xml:space="preserve"> </v>
          </cell>
        </row>
        <row r="104">
          <cell r="B104"/>
          <cell r="C104"/>
          <cell r="D104"/>
          <cell r="E104"/>
          <cell r="F104"/>
          <cell r="G104"/>
          <cell r="H104"/>
          <cell r="I104" t="str">
            <v/>
          </cell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  <cell r="N104" t="str">
            <v xml:space="preserve"> </v>
          </cell>
        </row>
        <row r="105">
          <cell r="B105"/>
          <cell r="C105"/>
          <cell r="D105"/>
          <cell r="E105"/>
          <cell r="F105"/>
          <cell r="G105"/>
          <cell r="H105"/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 xml:space="preserve"> </v>
          </cell>
        </row>
        <row r="106">
          <cell r="B106"/>
          <cell r="C106"/>
          <cell r="D106"/>
          <cell r="E106"/>
          <cell r="F106"/>
          <cell r="G106"/>
          <cell r="H106"/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 xml:space="preserve"> </v>
          </cell>
        </row>
        <row r="107">
          <cell r="B107"/>
          <cell r="C107"/>
          <cell r="D107"/>
          <cell r="E107"/>
          <cell r="F107"/>
          <cell r="G107"/>
          <cell r="H107"/>
          <cell r="I107" t="str">
            <v/>
          </cell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  <cell r="N107" t="str">
            <v xml:space="preserve"> </v>
          </cell>
        </row>
        <row r="108">
          <cell r="B108"/>
          <cell r="C108"/>
          <cell r="D108"/>
          <cell r="E108"/>
          <cell r="F108"/>
          <cell r="G108"/>
          <cell r="H108"/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 xml:space="preserve"> </v>
          </cell>
        </row>
        <row r="109">
          <cell r="B109"/>
          <cell r="C109"/>
          <cell r="D109"/>
          <cell r="E109"/>
          <cell r="F109"/>
          <cell r="G109"/>
          <cell r="H109"/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 xml:space="preserve"> </v>
          </cell>
        </row>
        <row r="110">
          <cell r="B110"/>
          <cell r="C110"/>
          <cell r="D110"/>
          <cell r="E110"/>
          <cell r="F110"/>
          <cell r="G110"/>
          <cell r="H110"/>
          <cell r="I110" t="str">
            <v/>
          </cell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  <cell r="N110" t="str">
            <v xml:space="preserve"> </v>
          </cell>
        </row>
        <row r="111">
          <cell r="B111"/>
          <cell r="C111"/>
          <cell r="D111"/>
          <cell r="E111"/>
          <cell r="F111"/>
          <cell r="G111"/>
          <cell r="H111"/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 xml:space="preserve"> </v>
          </cell>
        </row>
        <row r="112">
          <cell r="B112"/>
          <cell r="C112"/>
          <cell r="D112"/>
          <cell r="E112"/>
          <cell r="F112"/>
          <cell r="G112"/>
          <cell r="H112"/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 xml:space="preserve"> </v>
          </cell>
        </row>
        <row r="113">
          <cell r="B113"/>
          <cell r="C113"/>
          <cell r="D113"/>
          <cell r="E113"/>
          <cell r="F113"/>
          <cell r="G113"/>
          <cell r="H113"/>
          <cell r="I113" t="str">
            <v/>
          </cell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  <cell r="N113" t="str">
            <v xml:space="preserve"> </v>
          </cell>
        </row>
        <row r="114">
          <cell r="B114"/>
          <cell r="C114"/>
          <cell r="D114"/>
          <cell r="E114"/>
          <cell r="F114"/>
          <cell r="G114"/>
          <cell r="H114"/>
          <cell r="I114" t="str">
            <v/>
          </cell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  <cell r="N114" t="str">
            <v xml:space="preserve"> </v>
          </cell>
        </row>
        <row r="115">
          <cell r="B115"/>
          <cell r="C115"/>
          <cell r="D115"/>
          <cell r="E115"/>
          <cell r="F115"/>
          <cell r="G115"/>
          <cell r="H115"/>
          <cell r="I115" t="str">
            <v/>
          </cell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  <cell r="N115" t="str">
            <v xml:space="preserve"> </v>
          </cell>
        </row>
        <row r="116">
          <cell r="B116"/>
          <cell r="C116"/>
          <cell r="D116"/>
          <cell r="E116"/>
          <cell r="F116"/>
          <cell r="G116"/>
          <cell r="H116"/>
          <cell r="I116" t="str">
            <v/>
          </cell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  <cell r="N116" t="str">
            <v xml:space="preserve"> </v>
          </cell>
        </row>
        <row r="117">
          <cell r="B117"/>
          <cell r="C117"/>
          <cell r="D117"/>
          <cell r="E117"/>
          <cell r="F117"/>
          <cell r="G117"/>
          <cell r="H117"/>
          <cell r="I117" t="str">
            <v/>
          </cell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  <cell r="N117" t="str">
            <v xml:space="preserve"> </v>
          </cell>
        </row>
        <row r="118">
          <cell r="B118"/>
          <cell r="C118"/>
          <cell r="D118"/>
          <cell r="E118"/>
          <cell r="F118"/>
          <cell r="G118"/>
          <cell r="H118"/>
          <cell r="I118" t="str">
            <v/>
          </cell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  <cell r="N118" t="str">
            <v xml:space="preserve"> </v>
          </cell>
        </row>
        <row r="119">
          <cell r="B119"/>
          <cell r="C119"/>
          <cell r="D119"/>
          <cell r="E119"/>
          <cell r="F119"/>
          <cell r="G119"/>
          <cell r="H119"/>
          <cell r="I119" t="str">
            <v/>
          </cell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  <cell r="N119" t="str">
            <v xml:space="preserve"> </v>
          </cell>
        </row>
        <row r="120">
          <cell r="B120"/>
          <cell r="C120"/>
          <cell r="D120"/>
          <cell r="E120"/>
          <cell r="F120"/>
          <cell r="G120"/>
          <cell r="H120"/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 xml:space="preserve"> </v>
          </cell>
        </row>
        <row r="121">
          <cell r="B121"/>
          <cell r="C121"/>
          <cell r="D121"/>
          <cell r="E121"/>
          <cell r="F121"/>
          <cell r="G121"/>
          <cell r="H121"/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 xml:space="preserve"> </v>
          </cell>
        </row>
        <row r="122">
          <cell r="B122"/>
          <cell r="C122"/>
          <cell r="D122"/>
          <cell r="E122"/>
          <cell r="F122"/>
          <cell r="G122"/>
          <cell r="H122"/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 xml:space="preserve"> </v>
          </cell>
        </row>
        <row r="123">
          <cell r="B123"/>
          <cell r="C123"/>
          <cell r="D123"/>
          <cell r="E123"/>
          <cell r="F123"/>
          <cell r="G123"/>
          <cell r="H123"/>
          <cell r="I123" t="str">
            <v/>
          </cell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  <cell r="N123" t="str">
            <v xml:space="preserve"> </v>
          </cell>
        </row>
        <row r="124">
          <cell r="B124"/>
          <cell r="C124"/>
          <cell r="D124"/>
          <cell r="E124"/>
          <cell r="F124"/>
          <cell r="G124"/>
          <cell r="H124"/>
          <cell r="I124" t="str">
            <v/>
          </cell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  <cell r="N124" t="str">
            <v xml:space="preserve"> </v>
          </cell>
        </row>
        <row r="125">
          <cell r="B125"/>
          <cell r="C125"/>
          <cell r="D125"/>
          <cell r="E125"/>
          <cell r="F125"/>
          <cell r="G125"/>
          <cell r="H125"/>
          <cell r="I125" t="str">
            <v/>
          </cell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  <cell r="N125" t="str">
            <v xml:space="preserve"> </v>
          </cell>
        </row>
        <row r="126">
          <cell r="B126"/>
          <cell r="C126"/>
          <cell r="D126"/>
          <cell r="E126"/>
          <cell r="F126"/>
          <cell r="G126"/>
          <cell r="H126"/>
          <cell r="I126" t="str">
            <v/>
          </cell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  <cell r="N126" t="str">
            <v xml:space="preserve"> </v>
          </cell>
        </row>
        <row r="127">
          <cell r="B127"/>
          <cell r="C127"/>
          <cell r="D127"/>
          <cell r="E127"/>
          <cell r="F127"/>
          <cell r="G127"/>
          <cell r="H127"/>
          <cell r="I127" t="str">
            <v/>
          </cell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  <cell r="N127" t="str">
            <v xml:space="preserve"> </v>
          </cell>
        </row>
        <row r="128">
          <cell r="B128"/>
          <cell r="C128"/>
          <cell r="D128"/>
          <cell r="E128"/>
          <cell r="F128"/>
          <cell r="G128"/>
          <cell r="H128"/>
          <cell r="I128" t="str">
            <v/>
          </cell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  <cell r="N128" t="str">
            <v xml:space="preserve"> </v>
          </cell>
        </row>
        <row r="129">
          <cell r="B129"/>
          <cell r="C129"/>
          <cell r="D129"/>
          <cell r="E129"/>
          <cell r="F129"/>
          <cell r="G129"/>
          <cell r="H129"/>
          <cell r="I129" t="str">
            <v/>
          </cell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  <cell r="N129" t="str">
            <v xml:space="preserve"> </v>
          </cell>
        </row>
        <row r="130">
          <cell r="B130"/>
          <cell r="C130"/>
          <cell r="D130"/>
          <cell r="E130"/>
          <cell r="F130"/>
          <cell r="G130"/>
          <cell r="H130"/>
          <cell r="I130" t="str">
            <v/>
          </cell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  <cell r="N130" t="str">
            <v xml:space="preserve"> </v>
          </cell>
        </row>
        <row r="131">
          <cell r="B131"/>
          <cell r="C131"/>
          <cell r="D131"/>
          <cell r="E131"/>
          <cell r="F131"/>
          <cell r="G131"/>
          <cell r="H131"/>
          <cell r="I131" t="str">
            <v/>
          </cell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  <cell r="N131" t="str">
            <v xml:space="preserve"> </v>
          </cell>
        </row>
        <row r="132">
          <cell r="B132"/>
          <cell r="C132"/>
          <cell r="D132"/>
          <cell r="E132"/>
          <cell r="F132"/>
          <cell r="G132"/>
          <cell r="H132"/>
          <cell r="I132" t="str">
            <v/>
          </cell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  <cell r="N132" t="str">
            <v xml:space="preserve"> </v>
          </cell>
        </row>
        <row r="133">
          <cell r="B133"/>
          <cell r="C133"/>
          <cell r="D133"/>
          <cell r="E133"/>
          <cell r="F133"/>
          <cell r="G133"/>
          <cell r="H133"/>
          <cell r="I133" t="str">
            <v/>
          </cell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  <cell r="N133" t="str">
            <v xml:space="preserve"> </v>
          </cell>
        </row>
        <row r="134">
          <cell r="B134"/>
          <cell r="C134"/>
          <cell r="D134"/>
          <cell r="E134"/>
          <cell r="F134"/>
          <cell r="G134"/>
          <cell r="H134"/>
          <cell r="I134" t="str">
            <v/>
          </cell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  <cell r="N134" t="str">
            <v xml:space="preserve"> </v>
          </cell>
        </row>
        <row r="135">
          <cell r="B135"/>
          <cell r="C135"/>
          <cell r="D135"/>
          <cell r="E135"/>
          <cell r="F135"/>
          <cell r="G135"/>
          <cell r="H135"/>
          <cell r="I135" t="str">
            <v/>
          </cell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  <cell r="N135" t="str">
            <v xml:space="preserve"> </v>
          </cell>
        </row>
        <row r="136">
          <cell r="B136"/>
          <cell r="C136"/>
          <cell r="D136"/>
          <cell r="E136"/>
          <cell r="F136"/>
          <cell r="G136"/>
          <cell r="H136"/>
          <cell r="I136" t="str">
            <v/>
          </cell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  <cell r="N136" t="str">
            <v xml:space="preserve"> </v>
          </cell>
        </row>
        <row r="137">
          <cell r="B137"/>
          <cell r="C137"/>
          <cell r="D137"/>
          <cell r="E137"/>
          <cell r="F137"/>
          <cell r="G137"/>
          <cell r="H137"/>
          <cell r="I137" t="str">
            <v/>
          </cell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  <cell r="N137" t="str">
            <v xml:space="preserve"> </v>
          </cell>
        </row>
        <row r="138">
          <cell r="B138"/>
          <cell r="C138"/>
          <cell r="D138"/>
          <cell r="E138"/>
          <cell r="F138"/>
          <cell r="G138"/>
          <cell r="H138"/>
          <cell r="I138" t="str">
            <v/>
          </cell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  <cell r="N138" t="str">
            <v xml:space="preserve"> </v>
          </cell>
        </row>
        <row r="139">
          <cell r="B139"/>
          <cell r="C139"/>
          <cell r="D139"/>
          <cell r="E139"/>
          <cell r="F139"/>
          <cell r="G139"/>
          <cell r="H139"/>
          <cell r="I139" t="str">
            <v/>
          </cell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  <cell r="N139" t="str">
            <v xml:space="preserve"> </v>
          </cell>
        </row>
        <row r="140">
          <cell r="B140"/>
          <cell r="C140"/>
          <cell r="D140"/>
          <cell r="E140"/>
          <cell r="F140"/>
          <cell r="G140"/>
          <cell r="H140"/>
          <cell r="I140" t="str">
            <v/>
          </cell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  <cell r="N140" t="str">
            <v xml:space="preserve"> </v>
          </cell>
        </row>
        <row r="141">
          <cell r="B141"/>
          <cell r="C141"/>
          <cell r="D141"/>
          <cell r="E141"/>
          <cell r="F141"/>
          <cell r="G141"/>
          <cell r="H141"/>
          <cell r="I141" t="str">
            <v/>
          </cell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  <cell r="N141" t="str">
            <v xml:space="preserve"> </v>
          </cell>
        </row>
        <row r="142">
          <cell r="B142"/>
          <cell r="C142"/>
          <cell r="D142"/>
          <cell r="E142"/>
          <cell r="F142"/>
          <cell r="G142"/>
          <cell r="H142"/>
          <cell r="I142" t="str">
            <v/>
          </cell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  <cell r="N142" t="str">
            <v xml:space="preserve"> </v>
          </cell>
        </row>
        <row r="143">
          <cell r="B143"/>
          <cell r="C143"/>
          <cell r="D143"/>
          <cell r="E143"/>
          <cell r="F143"/>
          <cell r="G143"/>
          <cell r="H143"/>
          <cell r="I143" t="str">
            <v/>
          </cell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  <cell r="N143" t="str">
            <v xml:space="preserve"> </v>
          </cell>
        </row>
        <row r="144">
          <cell r="B144"/>
          <cell r="C144"/>
          <cell r="D144"/>
          <cell r="E144"/>
          <cell r="F144"/>
          <cell r="G144"/>
          <cell r="H144"/>
          <cell r="I144" t="str">
            <v/>
          </cell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  <cell r="N144" t="str">
            <v xml:space="preserve"> </v>
          </cell>
        </row>
        <row r="145">
          <cell r="B145"/>
          <cell r="C145"/>
          <cell r="D145"/>
          <cell r="E145"/>
          <cell r="F145"/>
          <cell r="G145"/>
          <cell r="H145"/>
          <cell r="I145" t="str">
            <v/>
          </cell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  <cell r="N145" t="str">
            <v xml:space="preserve"> </v>
          </cell>
        </row>
        <row r="146">
          <cell r="B146"/>
          <cell r="C146"/>
          <cell r="D146"/>
          <cell r="E146"/>
          <cell r="F146"/>
          <cell r="G146"/>
          <cell r="H146"/>
          <cell r="I146" t="str">
            <v/>
          </cell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  <cell r="N146" t="str">
            <v xml:space="preserve"> </v>
          </cell>
        </row>
        <row r="147">
          <cell r="B147"/>
          <cell r="C147"/>
          <cell r="D147"/>
          <cell r="E147"/>
          <cell r="F147"/>
          <cell r="G147"/>
          <cell r="H147"/>
          <cell r="I147" t="str">
            <v/>
          </cell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  <cell r="N147" t="str">
            <v xml:space="preserve"> </v>
          </cell>
        </row>
        <row r="148">
          <cell r="B148"/>
          <cell r="C148"/>
          <cell r="D148"/>
          <cell r="E148"/>
          <cell r="F148"/>
          <cell r="G148"/>
          <cell r="H148"/>
          <cell r="I148" t="str">
            <v/>
          </cell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  <cell r="N148" t="str">
            <v xml:space="preserve"> </v>
          </cell>
        </row>
        <row r="149">
          <cell r="B149"/>
          <cell r="C149"/>
          <cell r="D149"/>
          <cell r="E149"/>
          <cell r="F149"/>
          <cell r="G149"/>
          <cell r="H149"/>
          <cell r="I149" t="str">
            <v/>
          </cell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  <cell r="N149" t="str">
            <v xml:space="preserve"> </v>
          </cell>
        </row>
        <row r="150">
          <cell r="B150"/>
          <cell r="C150"/>
          <cell r="D150"/>
          <cell r="E150"/>
          <cell r="F150"/>
          <cell r="G150"/>
          <cell r="H150"/>
          <cell r="I150" t="str">
            <v/>
          </cell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  <cell r="N150" t="str">
            <v xml:space="preserve"> </v>
          </cell>
        </row>
        <row r="151">
          <cell r="B151"/>
          <cell r="C151"/>
          <cell r="D151"/>
          <cell r="E151"/>
          <cell r="F151"/>
          <cell r="G151"/>
          <cell r="H151"/>
          <cell r="I151" t="str">
            <v/>
          </cell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  <cell r="N151" t="str">
            <v xml:space="preserve"> </v>
          </cell>
        </row>
        <row r="152">
          <cell r="B152"/>
          <cell r="C152"/>
          <cell r="D152"/>
          <cell r="E152"/>
          <cell r="F152"/>
          <cell r="G152"/>
          <cell r="H152"/>
          <cell r="I152" t="str">
            <v/>
          </cell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  <cell r="N152" t="str">
            <v xml:space="preserve"> </v>
          </cell>
        </row>
        <row r="153">
          <cell r="B153"/>
          <cell r="C153"/>
          <cell r="D153"/>
          <cell r="E153"/>
          <cell r="F153"/>
          <cell r="G153"/>
          <cell r="H153"/>
          <cell r="I153" t="str">
            <v/>
          </cell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  <cell r="N153" t="str">
            <v xml:space="preserve"> </v>
          </cell>
        </row>
        <row r="154">
          <cell r="B154"/>
          <cell r="C154"/>
          <cell r="D154"/>
          <cell r="E154"/>
          <cell r="F154"/>
          <cell r="G154"/>
          <cell r="H154"/>
          <cell r="I154" t="str">
            <v/>
          </cell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  <cell r="N154" t="str">
            <v xml:space="preserve"> </v>
          </cell>
        </row>
        <row r="155">
          <cell r="B155"/>
          <cell r="C155"/>
          <cell r="D155"/>
          <cell r="E155"/>
          <cell r="F155"/>
          <cell r="G155"/>
          <cell r="H155"/>
          <cell r="I155" t="str">
            <v/>
          </cell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  <cell r="N155" t="str">
            <v xml:space="preserve"> </v>
          </cell>
        </row>
        <row r="156">
          <cell r="B156"/>
          <cell r="C156"/>
          <cell r="D156"/>
          <cell r="E156"/>
          <cell r="F156"/>
          <cell r="G156"/>
          <cell r="H156"/>
          <cell r="I156" t="str">
            <v/>
          </cell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  <cell r="N156" t="str">
            <v xml:space="preserve"> </v>
          </cell>
        </row>
        <row r="157">
          <cell r="B157"/>
          <cell r="C157"/>
          <cell r="D157"/>
          <cell r="E157"/>
          <cell r="F157"/>
          <cell r="G157"/>
          <cell r="H157"/>
          <cell r="I157" t="str">
            <v/>
          </cell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  <cell r="N157" t="str">
            <v xml:space="preserve"> </v>
          </cell>
        </row>
        <row r="158">
          <cell r="B158"/>
          <cell r="C158"/>
          <cell r="D158"/>
          <cell r="E158"/>
          <cell r="F158"/>
          <cell r="G158"/>
          <cell r="H158"/>
          <cell r="I158" t="str">
            <v/>
          </cell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  <cell r="N158" t="str">
            <v xml:space="preserve"> </v>
          </cell>
        </row>
        <row r="159">
          <cell r="B159"/>
          <cell r="C159"/>
          <cell r="D159"/>
          <cell r="E159"/>
          <cell r="F159"/>
          <cell r="G159"/>
          <cell r="H159"/>
          <cell r="I159" t="str">
            <v/>
          </cell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  <cell r="N159" t="str">
            <v xml:space="preserve"> </v>
          </cell>
        </row>
        <row r="160">
          <cell r="B160"/>
          <cell r="C160"/>
          <cell r="D160"/>
          <cell r="E160"/>
          <cell r="F160"/>
          <cell r="G160"/>
          <cell r="H160"/>
          <cell r="I160" t="str">
            <v/>
          </cell>
          <cell r="J160" t="str">
            <v/>
          </cell>
          <cell r="K160" t="str">
            <v/>
          </cell>
          <cell r="L160" t="str">
            <v/>
          </cell>
          <cell r="M160" t="str">
            <v/>
          </cell>
          <cell r="N160" t="str">
            <v xml:space="preserve"> </v>
          </cell>
        </row>
        <row r="161">
          <cell r="B161"/>
          <cell r="C161"/>
          <cell r="D161"/>
          <cell r="E161"/>
          <cell r="F161"/>
          <cell r="G161"/>
          <cell r="H161"/>
          <cell r="I161" t="str">
            <v/>
          </cell>
          <cell r="J161" t="str">
            <v/>
          </cell>
          <cell r="K161" t="str">
            <v/>
          </cell>
          <cell r="L161" t="str">
            <v/>
          </cell>
          <cell r="M161" t="str">
            <v/>
          </cell>
          <cell r="N161" t="str">
            <v xml:space="preserve"> </v>
          </cell>
        </row>
        <row r="162">
          <cell r="B162"/>
          <cell r="C162"/>
          <cell r="D162"/>
          <cell r="E162"/>
          <cell r="F162"/>
          <cell r="G162"/>
          <cell r="H162"/>
          <cell r="I162" t="str">
            <v/>
          </cell>
          <cell r="J162" t="str">
            <v/>
          </cell>
          <cell r="K162" t="str">
            <v/>
          </cell>
          <cell r="L162" t="str">
            <v/>
          </cell>
          <cell r="M162" t="str">
            <v/>
          </cell>
          <cell r="N162" t="str">
            <v xml:space="preserve"> </v>
          </cell>
        </row>
        <row r="163">
          <cell r="B163"/>
          <cell r="C163"/>
          <cell r="D163"/>
          <cell r="E163"/>
          <cell r="F163"/>
          <cell r="G163"/>
          <cell r="H163"/>
          <cell r="I163" t="str">
            <v/>
          </cell>
          <cell r="J163" t="str">
            <v/>
          </cell>
          <cell r="K163" t="str">
            <v/>
          </cell>
          <cell r="L163" t="str">
            <v/>
          </cell>
          <cell r="M163" t="str">
            <v/>
          </cell>
          <cell r="N163" t="str">
            <v xml:space="preserve"> </v>
          </cell>
        </row>
        <row r="164">
          <cell r="B164"/>
          <cell r="C164"/>
          <cell r="D164"/>
          <cell r="E164"/>
          <cell r="F164"/>
          <cell r="G164"/>
          <cell r="H164"/>
          <cell r="I164" t="str">
            <v/>
          </cell>
          <cell r="J164" t="str">
            <v/>
          </cell>
          <cell r="K164" t="str">
            <v/>
          </cell>
          <cell r="L164" t="str">
            <v/>
          </cell>
          <cell r="M164" t="str">
            <v/>
          </cell>
          <cell r="N164" t="str">
            <v xml:space="preserve"> </v>
          </cell>
        </row>
        <row r="165">
          <cell r="B165"/>
          <cell r="C165"/>
          <cell r="D165"/>
          <cell r="E165"/>
          <cell r="F165"/>
          <cell r="G165"/>
          <cell r="H165"/>
          <cell r="I165" t="str">
            <v/>
          </cell>
          <cell r="J165" t="str">
            <v/>
          </cell>
          <cell r="K165" t="str">
            <v/>
          </cell>
          <cell r="L165" t="str">
            <v/>
          </cell>
          <cell r="M165" t="str">
            <v/>
          </cell>
          <cell r="N165" t="str">
            <v xml:space="preserve"> </v>
          </cell>
        </row>
        <row r="166">
          <cell r="B166"/>
          <cell r="C166"/>
          <cell r="D166"/>
          <cell r="E166"/>
          <cell r="F166"/>
          <cell r="G166"/>
          <cell r="H166"/>
          <cell r="I166" t="str">
            <v/>
          </cell>
          <cell r="J166" t="str">
            <v/>
          </cell>
          <cell r="K166" t="str">
            <v/>
          </cell>
          <cell r="L166" t="str">
            <v/>
          </cell>
          <cell r="M166" t="str">
            <v/>
          </cell>
          <cell r="N166" t="str">
            <v xml:space="preserve"> </v>
          </cell>
        </row>
        <row r="167">
          <cell r="B167"/>
          <cell r="C167"/>
          <cell r="D167"/>
          <cell r="E167"/>
          <cell r="F167"/>
          <cell r="G167"/>
          <cell r="H167"/>
          <cell r="I167" t="str">
            <v/>
          </cell>
          <cell r="J167" t="str">
            <v/>
          </cell>
          <cell r="K167" t="str">
            <v/>
          </cell>
          <cell r="L167" t="str">
            <v/>
          </cell>
          <cell r="M167" t="str">
            <v/>
          </cell>
          <cell r="N167" t="str">
            <v xml:space="preserve"> </v>
          </cell>
        </row>
        <row r="168">
          <cell r="B168"/>
          <cell r="C168"/>
          <cell r="D168"/>
          <cell r="E168"/>
          <cell r="F168"/>
          <cell r="G168"/>
          <cell r="H168"/>
          <cell r="I168" t="str">
            <v/>
          </cell>
          <cell r="J168" t="str">
            <v/>
          </cell>
          <cell r="K168" t="str">
            <v/>
          </cell>
          <cell r="L168" t="str">
            <v/>
          </cell>
          <cell r="M168" t="str">
            <v/>
          </cell>
          <cell r="N168" t="str">
            <v xml:space="preserve"> </v>
          </cell>
        </row>
        <row r="169">
          <cell r="B169"/>
          <cell r="C169"/>
          <cell r="D169"/>
          <cell r="E169"/>
          <cell r="F169"/>
          <cell r="G169"/>
          <cell r="H169"/>
          <cell r="I169" t="str">
            <v/>
          </cell>
          <cell r="J169" t="str">
            <v/>
          </cell>
          <cell r="K169" t="str">
            <v/>
          </cell>
          <cell r="L169" t="str">
            <v/>
          </cell>
          <cell r="M169" t="str">
            <v/>
          </cell>
          <cell r="N169" t="str">
            <v xml:space="preserve"> </v>
          </cell>
        </row>
        <row r="170">
          <cell r="B170"/>
          <cell r="C170"/>
          <cell r="D170"/>
          <cell r="E170"/>
          <cell r="F170"/>
          <cell r="G170"/>
          <cell r="H170"/>
          <cell r="I170" t="str">
            <v/>
          </cell>
          <cell r="J170" t="str">
            <v/>
          </cell>
          <cell r="K170" t="str">
            <v/>
          </cell>
          <cell r="L170" t="str">
            <v/>
          </cell>
          <cell r="M170" t="str">
            <v/>
          </cell>
          <cell r="N170" t="str">
            <v xml:space="preserve"> </v>
          </cell>
        </row>
        <row r="171">
          <cell r="B171"/>
          <cell r="C171"/>
          <cell r="D171"/>
          <cell r="E171"/>
          <cell r="F171"/>
          <cell r="G171"/>
          <cell r="H171"/>
          <cell r="I171" t="str">
            <v/>
          </cell>
          <cell r="J171" t="str">
            <v/>
          </cell>
          <cell r="K171" t="str">
            <v/>
          </cell>
          <cell r="L171" t="str">
            <v/>
          </cell>
          <cell r="M171" t="str">
            <v/>
          </cell>
          <cell r="N171" t="str">
            <v xml:space="preserve"> </v>
          </cell>
        </row>
        <row r="172">
          <cell r="B172"/>
          <cell r="C172"/>
          <cell r="D172"/>
          <cell r="E172"/>
          <cell r="F172"/>
          <cell r="G172"/>
          <cell r="H172"/>
          <cell r="I172" t="str">
            <v/>
          </cell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  <cell r="N172" t="str">
            <v xml:space="preserve"> </v>
          </cell>
        </row>
        <row r="173">
          <cell r="B173"/>
          <cell r="C173"/>
          <cell r="D173"/>
          <cell r="E173"/>
          <cell r="F173"/>
          <cell r="G173"/>
          <cell r="H173"/>
          <cell r="I173" t="str">
            <v/>
          </cell>
          <cell r="J173" t="str">
            <v/>
          </cell>
          <cell r="K173" t="str">
            <v/>
          </cell>
          <cell r="L173" t="str">
            <v/>
          </cell>
          <cell r="M173" t="str">
            <v/>
          </cell>
          <cell r="N173" t="str">
            <v xml:space="preserve"> </v>
          </cell>
        </row>
        <row r="174">
          <cell r="B174"/>
          <cell r="C174"/>
          <cell r="D174"/>
          <cell r="E174"/>
          <cell r="F174"/>
          <cell r="G174"/>
          <cell r="H174"/>
          <cell r="I174" t="str">
            <v/>
          </cell>
          <cell r="J174" t="str">
            <v/>
          </cell>
          <cell r="K174" t="str">
            <v/>
          </cell>
          <cell r="L174" t="str">
            <v/>
          </cell>
          <cell r="M174" t="str">
            <v/>
          </cell>
          <cell r="N174" t="str">
            <v xml:space="preserve"> </v>
          </cell>
        </row>
        <row r="175">
          <cell r="B175"/>
          <cell r="C175"/>
          <cell r="D175"/>
          <cell r="E175"/>
          <cell r="F175"/>
          <cell r="G175"/>
          <cell r="H175"/>
          <cell r="I175" t="str">
            <v/>
          </cell>
          <cell r="J175" t="str">
            <v/>
          </cell>
          <cell r="K175" t="str">
            <v/>
          </cell>
          <cell r="L175" t="str">
            <v/>
          </cell>
          <cell r="M175" t="str">
            <v/>
          </cell>
          <cell r="N175" t="str">
            <v xml:space="preserve"> </v>
          </cell>
        </row>
        <row r="176">
          <cell r="B176"/>
          <cell r="C176"/>
          <cell r="D176"/>
          <cell r="E176"/>
          <cell r="F176"/>
          <cell r="G176"/>
          <cell r="H176"/>
          <cell r="I176" t="str">
            <v/>
          </cell>
          <cell r="J176" t="str">
            <v/>
          </cell>
          <cell r="K176" t="str">
            <v/>
          </cell>
          <cell r="L176" t="str">
            <v/>
          </cell>
          <cell r="M176" t="str">
            <v/>
          </cell>
          <cell r="N176" t="str">
            <v xml:space="preserve"> </v>
          </cell>
        </row>
        <row r="177">
          <cell r="B177"/>
          <cell r="C177"/>
          <cell r="D177"/>
          <cell r="E177"/>
          <cell r="F177"/>
          <cell r="G177"/>
          <cell r="H177"/>
          <cell r="I177" t="str">
            <v/>
          </cell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  <cell r="N177" t="str">
            <v xml:space="preserve"> </v>
          </cell>
        </row>
        <row r="178">
          <cell r="B178"/>
          <cell r="C178"/>
          <cell r="D178"/>
          <cell r="E178"/>
          <cell r="F178"/>
          <cell r="G178"/>
          <cell r="H178"/>
          <cell r="I178" t="str">
            <v/>
          </cell>
          <cell r="J178" t="str">
            <v/>
          </cell>
          <cell r="K178" t="str">
            <v/>
          </cell>
          <cell r="L178" t="str">
            <v/>
          </cell>
          <cell r="M178" t="str">
            <v/>
          </cell>
          <cell r="N178" t="str">
            <v xml:space="preserve"> </v>
          </cell>
        </row>
        <row r="179">
          <cell r="B179"/>
          <cell r="C179"/>
          <cell r="D179"/>
          <cell r="E179"/>
          <cell r="F179"/>
          <cell r="G179"/>
          <cell r="H179"/>
          <cell r="I179" t="str">
            <v/>
          </cell>
          <cell r="J179" t="str">
            <v/>
          </cell>
          <cell r="K179" t="str">
            <v/>
          </cell>
          <cell r="L179" t="str">
            <v/>
          </cell>
          <cell r="M179" t="str">
            <v/>
          </cell>
          <cell r="N179" t="str">
            <v xml:space="preserve"> </v>
          </cell>
        </row>
        <row r="180">
          <cell r="B180"/>
          <cell r="C180"/>
          <cell r="D180"/>
          <cell r="E180"/>
          <cell r="F180"/>
          <cell r="G180"/>
          <cell r="H180"/>
          <cell r="I180" t="str">
            <v/>
          </cell>
          <cell r="J180" t="str">
            <v/>
          </cell>
          <cell r="K180" t="str">
            <v/>
          </cell>
          <cell r="L180" t="str">
            <v/>
          </cell>
          <cell r="M180" t="str">
            <v/>
          </cell>
          <cell r="N180" t="str">
            <v xml:space="preserve"> </v>
          </cell>
        </row>
        <row r="181">
          <cell r="B181"/>
          <cell r="C181"/>
          <cell r="D181"/>
          <cell r="E181"/>
          <cell r="F181"/>
          <cell r="G181"/>
          <cell r="H181"/>
          <cell r="I181" t="str">
            <v/>
          </cell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  <cell r="N181" t="str">
            <v xml:space="preserve"> </v>
          </cell>
        </row>
        <row r="182">
          <cell r="B182"/>
          <cell r="C182"/>
          <cell r="D182"/>
          <cell r="E182"/>
          <cell r="F182"/>
          <cell r="G182"/>
          <cell r="H182"/>
          <cell r="I182" t="str">
            <v/>
          </cell>
          <cell r="J182" t="str">
            <v/>
          </cell>
          <cell r="K182" t="str">
            <v/>
          </cell>
          <cell r="L182" t="str">
            <v/>
          </cell>
          <cell r="M182" t="str">
            <v/>
          </cell>
          <cell r="N182" t="str">
            <v xml:space="preserve"> </v>
          </cell>
        </row>
        <row r="183">
          <cell r="B183"/>
          <cell r="C183"/>
          <cell r="D183"/>
          <cell r="E183"/>
          <cell r="F183"/>
          <cell r="G183"/>
          <cell r="H183"/>
          <cell r="I183" t="str">
            <v/>
          </cell>
          <cell r="J183" t="str">
            <v/>
          </cell>
          <cell r="K183" t="str">
            <v/>
          </cell>
          <cell r="L183" t="str">
            <v/>
          </cell>
          <cell r="M183" t="str">
            <v/>
          </cell>
          <cell r="N183" t="str">
            <v xml:space="preserve"> </v>
          </cell>
        </row>
        <row r="184">
          <cell r="B184"/>
          <cell r="C184"/>
          <cell r="D184"/>
          <cell r="E184"/>
          <cell r="F184"/>
          <cell r="G184"/>
          <cell r="H184"/>
          <cell r="I184" t="str">
            <v/>
          </cell>
          <cell r="J184" t="str">
            <v/>
          </cell>
          <cell r="K184" t="str">
            <v/>
          </cell>
          <cell r="L184" t="str">
            <v/>
          </cell>
          <cell r="M184" t="str">
            <v/>
          </cell>
          <cell r="N184" t="str">
            <v xml:space="preserve"> </v>
          </cell>
        </row>
        <row r="185">
          <cell r="B185"/>
          <cell r="C185"/>
          <cell r="D185"/>
          <cell r="E185"/>
          <cell r="F185"/>
          <cell r="G185"/>
          <cell r="H185"/>
          <cell r="I185" t="str">
            <v/>
          </cell>
          <cell r="J185" t="str">
            <v/>
          </cell>
          <cell r="K185" t="str">
            <v/>
          </cell>
          <cell r="L185" t="str">
            <v/>
          </cell>
          <cell r="M185" t="str">
            <v/>
          </cell>
          <cell r="N185" t="str">
            <v xml:space="preserve"> </v>
          </cell>
        </row>
        <row r="186">
          <cell r="B186"/>
          <cell r="C186"/>
          <cell r="D186"/>
          <cell r="E186"/>
          <cell r="F186"/>
          <cell r="G186"/>
          <cell r="H186"/>
          <cell r="I186" t="str">
            <v/>
          </cell>
          <cell r="J186" t="str">
            <v/>
          </cell>
          <cell r="K186" t="str">
            <v/>
          </cell>
          <cell r="L186" t="str">
            <v/>
          </cell>
          <cell r="M186" t="str">
            <v/>
          </cell>
          <cell r="N186" t="str">
            <v xml:space="preserve"> </v>
          </cell>
        </row>
        <row r="187">
          <cell r="B187"/>
          <cell r="C187"/>
          <cell r="D187"/>
          <cell r="E187"/>
          <cell r="F187"/>
          <cell r="G187"/>
          <cell r="H187"/>
          <cell r="I187" t="str">
            <v/>
          </cell>
          <cell r="J187" t="str">
            <v/>
          </cell>
          <cell r="K187" t="str">
            <v/>
          </cell>
          <cell r="L187" t="str">
            <v/>
          </cell>
          <cell r="M187" t="str">
            <v/>
          </cell>
          <cell r="N187" t="str">
            <v xml:space="preserve"> </v>
          </cell>
        </row>
        <row r="188">
          <cell r="B188"/>
          <cell r="C188"/>
          <cell r="D188"/>
          <cell r="E188"/>
          <cell r="F188"/>
          <cell r="G188"/>
          <cell r="H188"/>
          <cell r="I188" t="str">
            <v/>
          </cell>
          <cell r="J188" t="str">
            <v/>
          </cell>
          <cell r="K188" t="str">
            <v/>
          </cell>
          <cell r="L188" t="str">
            <v/>
          </cell>
          <cell r="M188" t="str">
            <v/>
          </cell>
          <cell r="N188" t="str">
            <v xml:space="preserve"> </v>
          </cell>
        </row>
        <row r="189">
          <cell r="B189"/>
          <cell r="C189"/>
          <cell r="D189"/>
          <cell r="E189"/>
          <cell r="F189"/>
          <cell r="G189"/>
          <cell r="H189"/>
          <cell r="I189" t="str">
            <v/>
          </cell>
          <cell r="J189" t="str">
            <v/>
          </cell>
          <cell r="K189" t="str">
            <v/>
          </cell>
          <cell r="L189" t="str">
            <v/>
          </cell>
          <cell r="M189" t="str">
            <v/>
          </cell>
          <cell r="N189" t="str">
            <v xml:space="preserve"> </v>
          </cell>
        </row>
        <row r="190">
          <cell r="B190"/>
          <cell r="C190"/>
          <cell r="D190"/>
          <cell r="E190"/>
          <cell r="F190"/>
          <cell r="G190"/>
          <cell r="H190"/>
          <cell r="I190" t="str">
            <v/>
          </cell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  <cell r="N190" t="str">
            <v xml:space="preserve"> </v>
          </cell>
        </row>
        <row r="191">
          <cell r="B191"/>
          <cell r="C191"/>
          <cell r="D191"/>
          <cell r="E191"/>
          <cell r="F191"/>
          <cell r="G191"/>
          <cell r="H191"/>
          <cell r="I191" t="str">
            <v/>
          </cell>
          <cell r="J191" t="str">
            <v/>
          </cell>
          <cell r="K191" t="str">
            <v/>
          </cell>
          <cell r="L191" t="str">
            <v/>
          </cell>
          <cell r="M191" t="str">
            <v/>
          </cell>
          <cell r="N191" t="str">
            <v xml:space="preserve"> </v>
          </cell>
        </row>
        <row r="192">
          <cell r="B192"/>
          <cell r="C192"/>
          <cell r="D192"/>
          <cell r="E192"/>
          <cell r="F192"/>
          <cell r="G192"/>
          <cell r="H192"/>
          <cell r="I192" t="str">
            <v/>
          </cell>
          <cell r="J192" t="str">
            <v/>
          </cell>
          <cell r="K192" t="str">
            <v/>
          </cell>
          <cell r="L192" t="str">
            <v/>
          </cell>
          <cell r="M192" t="str">
            <v/>
          </cell>
          <cell r="N192" t="str">
            <v xml:space="preserve"> </v>
          </cell>
        </row>
        <row r="193">
          <cell r="B193"/>
          <cell r="C193"/>
          <cell r="D193"/>
          <cell r="E193"/>
          <cell r="F193"/>
          <cell r="G193"/>
          <cell r="H193"/>
          <cell r="I193" t="str">
            <v/>
          </cell>
          <cell r="J193" t="str">
            <v/>
          </cell>
          <cell r="K193" t="str">
            <v/>
          </cell>
          <cell r="L193" t="str">
            <v/>
          </cell>
          <cell r="M193" t="str">
            <v/>
          </cell>
          <cell r="N193" t="str">
            <v xml:space="preserve"> </v>
          </cell>
        </row>
        <row r="194">
          <cell r="B194"/>
          <cell r="C194"/>
          <cell r="D194"/>
          <cell r="E194"/>
          <cell r="F194"/>
          <cell r="G194"/>
          <cell r="H194"/>
          <cell r="I194" t="str">
            <v/>
          </cell>
          <cell r="J194" t="str">
            <v/>
          </cell>
          <cell r="K194" t="str">
            <v/>
          </cell>
          <cell r="L194" t="str">
            <v/>
          </cell>
          <cell r="M194" t="str">
            <v/>
          </cell>
          <cell r="N194" t="str">
            <v xml:space="preserve"> </v>
          </cell>
        </row>
        <row r="195">
          <cell r="B195"/>
          <cell r="C195"/>
          <cell r="D195"/>
          <cell r="E195"/>
          <cell r="F195"/>
          <cell r="G195"/>
          <cell r="H195"/>
          <cell r="I195" t="str">
            <v/>
          </cell>
          <cell r="J195" t="str">
            <v/>
          </cell>
          <cell r="K195" t="str">
            <v/>
          </cell>
          <cell r="L195" t="str">
            <v/>
          </cell>
          <cell r="M195" t="str">
            <v/>
          </cell>
          <cell r="N195" t="str">
            <v xml:space="preserve"> </v>
          </cell>
        </row>
        <row r="196">
          <cell r="B196"/>
          <cell r="C196"/>
          <cell r="D196"/>
          <cell r="E196"/>
          <cell r="F196"/>
          <cell r="G196"/>
          <cell r="H196"/>
          <cell r="I196" t="str">
            <v/>
          </cell>
          <cell r="J196" t="str">
            <v/>
          </cell>
          <cell r="K196" t="str">
            <v/>
          </cell>
          <cell r="L196" t="str">
            <v/>
          </cell>
          <cell r="M196" t="str">
            <v/>
          </cell>
          <cell r="N196" t="str">
            <v xml:space="preserve"> </v>
          </cell>
        </row>
        <row r="197">
          <cell r="B197"/>
          <cell r="C197"/>
          <cell r="D197"/>
          <cell r="E197"/>
          <cell r="F197"/>
          <cell r="G197"/>
          <cell r="H197"/>
          <cell r="I197" t="str">
            <v/>
          </cell>
          <cell r="J197" t="str">
            <v/>
          </cell>
          <cell r="K197" t="str">
            <v/>
          </cell>
          <cell r="L197" t="str">
            <v/>
          </cell>
          <cell r="M197" t="str">
            <v/>
          </cell>
          <cell r="N197" t="str">
            <v xml:space="preserve"> </v>
          </cell>
        </row>
        <row r="198">
          <cell r="B198"/>
          <cell r="C198"/>
          <cell r="D198"/>
          <cell r="E198"/>
          <cell r="F198"/>
          <cell r="G198"/>
          <cell r="H198"/>
          <cell r="I198" t="str">
            <v/>
          </cell>
          <cell r="J198" t="str">
            <v/>
          </cell>
          <cell r="K198" t="str">
            <v/>
          </cell>
          <cell r="L198" t="str">
            <v/>
          </cell>
          <cell r="M198" t="str">
            <v/>
          </cell>
          <cell r="N198" t="str">
            <v xml:space="preserve"> </v>
          </cell>
        </row>
        <row r="199">
          <cell r="B199"/>
          <cell r="C199"/>
          <cell r="D199"/>
          <cell r="E199"/>
          <cell r="F199"/>
          <cell r="G199"/>
          <cell r="H199"/>
          <cell r="I199" t="str">
            <v/>
          </cell>
          <cell r="J199" t="str">
            <v/>
          </cell>
          <cell r="K199" t="str">
            <v/>
          </cell>
          <cell r="L199" t="str">
            <v/>
          </cell>
          <cell r="M199" t="str">
            <v/>
          </cell>
          <cell r="N199" t="str">
            <v xml:space="preserve"> </v>
          </cell>
        </row>
        <row r="200">
          <cell r="B200"/>
          <cell r="C200"/>
          <cell r="D200"/>
          <cell r="E200"/>
          <cell r="F200"/>
          <cell r="G200"/>
          <cell r="H200"/>
          <cell r="I200" t="str">
            <v/>
          </cell>
          <cell r="J200" t="str">
            <v/>
          </cell>
          <cell r="K200" t="str">
            <v/>
          </cell>
          <cell r="L200" t="str">
            <v/>
          </cell>
          <cell r="M200" t="str">
            <v/>
          </cell>
          <cell r="N200" t="str">
            <v xml:space="preserve"> </v>
          </cell>
        </row>
        <row r="201">
          <cell r="B201"/>
          <cell r="C201"/>
          <cell r="D201"/>
          <cell r="E201"/>
          <cell r="F201"/>
          <cell r="G201"/>
          <cell r="H201"/>
          <cell r="I201" t="str">
            <v/>
          </cell>
          <cell r="J201" t="str">
            <v/>
          </cell>
          <cell r="K201" t="str">
            <v/>
          </cell>
          <cell r="L201" t="str">
            <v/>
          </cell>
          <cell r="M201" t="str">
            <v/>
          </cell>
          <cell r="N201" t="str">
            <v xml:space="preserve"> </v>
          </cell>
        </row>
        <row r="202">
          <cell r="B202"/>
          <cell r="C202"/>
          <cell r="D202"/>
          <cell r="E202"/>
          <cell r="F202"/>
          <cell r="G202"/>
          <cell r="H202"/>
          <cell r="I202" t="str">
            <v/>
          </cell>
          <cell r="J202" t="str">
            <v/>
          </cell>
          <cell r="K202" t="str">
            <v/>
          </cell>
          <cell r="L202" t="str">
            <v/>
          </cell>
          <cell r="M202" t="str">
            <v/>
          </cell>
          <cell r="N202" t="str">
            <v xml:space="preserve"> </v>
          </cell>
        </row>
        <row r="203">
          <cell r="B203"/>
          <cell r="C203"/>
          <cell r="D203"/>
          <cell r="E203"/>
          <cell r="F203"/>
          <cell r="G203"/>
          <cell r="H203"/>
          <cell r="I203" t="str">
            <v/>
          </cell>
          <cell r="J203" t="str">
            <v/>
          </cell>
          <cell r="K203" t="str">
            <v/>
          </cell>
          <cell r="L203" t="str">
            <v/>
          </cell>
          <cell r="M203" t="str">
            <v/>
          </cell>
          <cell r="N203" t="str">
            <v xml:space="preserve"> </v>
          </cell>
        </row>
        <row r="204">
          <cell r="B204"/>
          <cell r="C204"/>
          <cell r="D204"/>
          <cell r="E204"/>
          <cell r="F204"/>
          <cell r="G204"/>
          <cell r="H204"/>
          <cell r="I204" t="str">
            <v/>
          </cell>
          <cell r="J204" t="str">
            <v/>
          </cell>
          <cell r="K204" t="str">
            <v/>
          </cell>
          <cell r="L204" t="str">
            <v/>
          </cell>
          <cell r="M204" t="str">
            <v/>
          </cell>
          <cell r="N204" t="str">
            <v xml:space="preserve"> </v>
          </cell>
        </row>
        <row r="205">
          <cell r="B205"/>
          <cell r="C205"/>
          <cell r="D205"/>
          <cell r="E205"/>
          <cell r="F205"/>
          <cell r="G205"/>
          <cell r="H205"/>
          <cell r="I205" t="str">
            <v/>
          </cell>
          <cell r="J205" t="str">
            <v/>
          </cell>
          <cell r="K205" t="str">
            <v/>
          </cell>
          <cell r="L205" t="str">
            <v/>
          </cell>
          <cell r="M205" t="str">
            <v/>
          </cell>
          <cell r="N205" t="str">
            <v xml:space="preserve"> </v>
          </cell>
        </row>
        <row r="206">
          <cell r="B206"/>
          <cell r="C206"/>
          <cell r="D206"/>
          <cell r="E206"/>
          <cell r="F206"/>
          <cell r="G206"/>
          <cell r="H206"/>
          <cell r="I206" t="str">
            <v/>
          </cell>
          <cell r="J206" t="str">
            <v/>
          </cell>
          <cell r="K206" t="str">
            <v/>
          </cell>
          <cell r="L206" t="str">
            <v/>
          </cell>
          <cell r="M206" t="str">
            <v/>
          </cell>
          <cell r="N206" t="str">
            <v xml:space="preserve"> </v>
          </cell>
        </row>
        <row r="207">
          <cell r="B207"/>
          <cell r="C207"/>
          <cell r="D207"/>
          <cell r="E207"/>
          <cell r="F207"/>
          <cell r="G207"/>
          <cell r="H207"/>
          <cell r="I207" t="str">
            <v/>
          </cell>
          <cell r="J207" t="str">
            <v/>
          </cell>
          <cell r="K207" t="str">
            <v/>
          </cell>
          <cell r="L207" t="str">
            <v/>
          </cell>
          <cell r="M207" t="str">
            <v/>
          </cell>
          <cell r="N207" t="str">
            <v xml:space="preserve"> </v>
          </cell>
        </row>
        <row r="208">
          <cell r="B208"/>
          <cell r="C208"/>
          <cell r="D208"/>
          <cell r="E208"/>
          <cell r="F208"/>
          <cell r="G208"/>
          <cell r="H208"/>
          <cell r="I208" t="str">
            <v/>
          </cell>
          <cell r="J208" t="str">
            <v/>
          </cell>
          <cell r="K208" t="str">
            <v/>
          </cell>
          <cell r="L208" t="str">
            <v/>
          </cell>
          <cell r="M208" t="str">
            <v/>
          </cell>
          <cell r="N208" t="str">
            <v xml:space="preserve"> </v>
          </cell>
        </row>
        <row r="209">
          <cell r="B209"/>
          <cell r="C209"/>
          <cell r="D209"/>
          <cell r="E209"/>
          <cell r="F209"/>
          <cell r="G209"/>
          <cell r="H209"/>
          <cell r="I209" t="str">
            <v/>
          </cell>
          <cell r="J209" t="str">
            <v/>
          </cell>
          <cell r="K209" t="str">
            <v/>
          </cell>
          <cell r="L209" t="str">
            <v/>
          </cell>
          <cell r="M209" t="str">
            <v/>
          </cell>
          <cell r="N209" t="str">
            <v xml:space="preserve"> </v>
          </cell>
        </row>
        <row r="210">
          <cell r="B210"/>
          <cell r="C210"/>
          <cell r="D210"/>
          <cell r="E210"/>
          <cell r="F210"/>
          <cell r="G210"/>
          <cell r="H210"/>
          <cell r="I210" t="str">
            <v/>
          </cell>
          <cell r="J210" t="str">
            <v/>
          </cell>
          <cell r="K210" t="str">
            <v/>
          </cell>
          <cell r="L210" t="str">
            <v/>
          </cell>
          <cell r="M210" t="str">
            <v/>
          </cell>
          <cell r="N210" t="str">
            <v xml:space="preserve"> </v>
          </cell>
        </row>
        <row r="211">
          <cell r="B211"/>
          <cell r="C211"/>
          <cell r="D211"/>
          <cell r="E211"/>
          <cell r="F211"/>
          <cell r="G211"/>
          <cell r="H211"/>
          <cell r="I211" t="str">
            <v/>
          </cell>
          <cell r="J211" t="str">
            <v/>
          </cell>
          <cell r="K211" t="str">
            <v/>
          </cell>
          <cell r="L211" t="str">
            <v/>
          </cell>
          <cell r="M211" t="str">
            <v/>
          </cell>
          <cell r="N211" t="str">
            <v xml:space="preserve"> </v>
          </cell>
        </row>
        <row r="212">
          <cell r="B212"/>
          <cell r="C212"/>
          <cell r="D212"/>
          <cell r="E212"/>
          <cell r="F212"/>
          <cell r="G212"/>
          <cell r="H212"/>
          <cell r="I212" t="str">
            <v/>
          </cell>
          <cell r="J212" t="str">
            <v/>
          </cell>
          <cell r="K212" t="str">
            <v/>
          </cell>
          <cell r="L212" t="str">
            <v/>
          </cell>
          <cell r="M212" t="str">
            <v/>
          </cell>
          <cell r="N212" t="str">
            <v xml:space="preserve"> </v>
          </cell>
        </row>
        <row r="213">
          <cell r="B213"/>
          <cell r="C213"/>
          <cell r="D213"/>
          <cell r="E213"/>
          <cell r="F213"/>
          <cell r="G213"/>
          <cell r="H213"/>
          <cell r="I213" t="str">
            <v/>
          </cell>
          <cell r="J213" t="str">
            <v/>
          </cell>
          <cell r="K213" t="str">
            <v/>
          </cell>
          <cell r="L213" t="str">
            <v/>
          </cell>
          <cell r="M213" t="str">
            <v/>
          </cell>
          <cell r="N213" t="str">
            <v xml:space="preserve"> </v>
          </cell>
        </row>
        <row r="214">
          <cell r="B214"/>
          <cell r="C214"/>
          <cell r="D214"/>
          <cell r="E214"/>
          <cell r="F214"/>
          <cell r="G214"/>
          <cell r="H214"/>
          <cell r="I214" t="str">
            <v/>
          </cell>
          <cell r="J214" t="str">
            <v/>
          </cell>
          <cell r="K214" t="str">
            <v/>
          </cell>
          <cell r="L214" t="str">
            <v/>
          </cell>
          <cell r="M214" t="str">
            <v/>
          </cell>
          <cell r="N214" t="str">
            <v xml:space="preserve"> </v>
          </cell>
        </row>
        <row r="215">
          <cell r="B215"/>
          <cell r="C215"/>
          <cell r="D215"/>
          <cell r="E215"/>
          <cell r="F215"/>
          <cell r="G215"/>
          <cell r="H215"/>
          <cell r="I215" t="str">
            <v/>
          </cell>
          <cell r="J215" t="str">
            <v/>
          </cell>
          <cell r="K215" t="str">
            <v/>
          </cell>
          <cell r="L215" t="str">
            <v/>
          </cell>
          <cell r="M215" t="str">
            <v/>
          </cell>
          <cell r="N215" t="str">
            <v xml:space="preserve"> </v>
          </cell>
        </row>
        <row r="216">
          <cell r="B216"/>
          <cell r="C216"/>
          <cell r="D216"/>
          <cell r="E216"/>
          <cell r="F216"/>
          <cell r="G216"/>
          <cell r="H216"/>
          <cell r="I216" t="str">
            <v/>
          </cell>
          <cell r="J216" t="str">
            <v/>
          </cell>
          <cell r="K216" t="str">
            <v/>
          </cell>
          <cell r="L216" t="str">
            <v/>
          </cell>
          <cell r="M216" t="str">
            <v/>
          </cell>
          <cell r="N216" t="str">
            <v xml:space="preserve"> </v>
          </cell>
        </row>
        <row r="217">
          <cell r="B217"/>
          <cell r="C217"/>
          <cell r="D217"/>
          <cell r="E217"/>
          <cell r="F217"/>
          <cell r="G217"/>
          <cell r="H217"/>
          <cell r="I217" t="str">
            <v/>
          </cell>
          <cell r="J217" t="str">
            <v/>
          </cell>
          <cell r="K217" t="str">
            <v/>
          </cell>
          <cell r="L217" t="str">
            <v/>
          </cell>
          <cell r="M217" t="str">
            <v/>
          </cell>
          <cell r="N217" t="str">
            <v xml:space="preserve"> </v>
          </cell>
        </row>
        <row r="218">
          <cell r="B218"/>
          <cell r="C218"/>
          <cell r="D218"/>
          <cell r="E218"/>
          <cell r="F218"/>
          <cell r="G218"/>
          <cell r="H218"/>
          <cell r="I218" t="str">
            <v/>
          </cell>
          <cell r="J218" t="str">
            <v/>
          </cell>
          <cell r="K218" t="str">
            <v/>
          </cell>
          <cell r="L218" t="str">
            <v/>
          </cell>
          <cell r="M218" t="str">
            <v/>
          </cell>
          <cell r="N218" t="str">
            <v xml:space="preserve"> </v>
          </cell>
        </row>
        <row r="219">
          <cell r="B219"/>
          <cell r="C219"/>
          <cell r="D219"/>
          <cell r="E219"/>
          <cell r="F219"/>
          <cell r="G219"/>
          <cell r="H219"/>
          <cell r="I219" t="str">
            <v/>
          </cell>
          <cell r="J219" t="str">
            <v/>
          </cell>
          <cell r="K219" t="str">
            <v/>
          </cell>
          <cell r="L219" t="str">
            <v/>
          </cell>
          <cell r="M219" t="str">
            <v/>
          </cell>
          <cell r="N219" t="str">
            <v xml:space="preserve"> </v>
          </cell>
        </row>
        <row r="220">
          <cell r="B220"/>
          <cell r="C220"/>
          <cell r="D220"/>
          <cell r="E220"/>
          <cell r="F220"/>
          <cell r="G220"/>
          <cell r="H220"/>
          <cell r="I220" t="str">
            <v/>
          </cell>
          <cell r="J220" t="str">
            <v/>
          </cell>
          <cell r="K220" t="str">
            <v/>
          </cell>
          <cell r="L220" t="str">
            <v/>
          </cell>
          <cell r="M220" t="str">
            <v/>
          </cell>
          <cell r="N220" t="str">
            <v xml:space="preserve"> </v>
          </cell>
        </row>
        <row r="221">
          <cell r="B221"/>
          <cell r="C221"/>
          <cell r="D221"/>
          <cell r="E221"/>
          <cell r="F221"/>
          <cell r="G221"/>
          <cell r="H221"/>
          <cell r="I221" t="str">
            <v/>
          </cell>
          <cell r="J221" t="str">
            <v/>
          </cell>
          <cell r="K221" t="str">
            <v/>
          </cell>
          <cell r="L221" t="str">
            <v/>
          </cell>
          <cell r="M221" t="str">
            <v/>
          </cell>
          <cell r="N221" t="str">
            <v xml:space="preserve"> </v>
          </cell>
        </row>
        <row r="222">
          <cell r="B222"/>
          <cell r="C222"/>
          <cell r="D222"/>
          <cell r="E222"/>
          <cell r="F222"/>
          <cell r="G222"/>
          <cell r="H222"/>
          <cell r="I222" t="str">
            <v/>
          </cell>
          <cell r="J222" t="str">
            <v/>
          </cell>
          <cell r="K222" t="str">
            <v/>
          </cell>
          <cell r="L222" t="str">
            <v/>
          </cell>
          <cell r="M222" t="str">
            <v/>
          </cell>
          <cell r="N222" t="str">
            <v xml:space="preserve"> </v>
          </cell>
        </row>
        <row r="223">
          <cell r="B223"/>
          <cell r="C223"/>
          <cell r="D223"/>
          <cell r="E223"/>
          <cell r="F223"/>
          <cell r="G223"/>
          <cell r="H223"/>
          <cell r="I223" t="str">
            <v/>
          </cell>
          <cell r="J223" t="str">
            <v/>
          </cell>
          <cell r="K223" t="str">
            <v/>
          </cell>
          <cell r="L223" t="str">
            <v/>
          </cell>
          <cell r="M223" t="str">
            <v/>
          </cell>
          <cell r="N223" t="str">
            <v xml:space="preserve"> </v>
          </cell>
        </row>
        <row r="224">
          <cell r="B224"/>
          <cell r="C224"/>
          <cell r="D224"/>
          <cell r="E224"/>
          <cell r="F224"/>
          <cell r="G224"/>
          <cell r="H224"/>
          <cell r="I224" t="str">
            <v/>
          </cell>
          <cell r="J224" t="str">
            <v/>
          </cell>
          <cell r="K224" t="str">
            <v/>
          </cell>
          <cell r="L224" t="str">
            <v/>
          </cell>
          <cell r="M224" t="str">
            <v/>
          </cell>
          <cell r="N224" t="str">
            <v xml:space="preserve"> </v>
          </cell>
        </row>
        <row r="225">
          <cell r="B225"/>
          <cell r="C225"/>
          <cell r="D225"/>
          <cell r="E225"/>
          <cell r="F225"/>
          <cell r="G225"/>
          <cell r="H225"/>
          <cell r="I225" t="str">
            <v/>
          </cell>
          <cell r="J225" t="str">
            <v/>
          </cell>
          <cell r="K225" t="str">
            <v/>
          </cell>
          <cell r="L225" t="str">
            <v/>
          </cell>
          <cell r="M225" t="str">
            <v/>
          </cell>
          <cell r="N225" t="str">
            <v xml:space="preserve"> </v>
          </cell>
        </row>
        <row r="226">
          <cell r="B226"/>
          <cell r="C226"/>
          <cell r="D226"/>
          <cell r="E226"/>
          <cell r="F226"/>
          <cell r="G226"/>
          <cell r="H226"/>
          <cell r="I226" t="str">
            <v/>
          </cell>
          <cell r="J226" t="str">
            <v/>
          </cell>
          <cell r="K226" t="str">
            <v/>
          </cell>
          <cell r="L226" t="str">
            <v/>
          </cell>
          <cell r="M226" t="str">
            <v/>
          </cell>
          <cell r="N226" t="str">
            <v xml:space="preserve"> </v>
          </cell>
        </row>
        <row r="227">
          <cell r="B227"/>
          <cell r="C227"/>
          <cell r="D227"/>
          <cell r="E227"/>
          <cell r="F227"/>
          <cell r="G227"/>
          <cell r="H227"/>
          <cell r="I227" t="str">
            <v/>
          </cell>
          <cell r="J227" t="str">
            <v/>
          </cell>
          <cell r="K227" t="str">
            <v/>
          </cell>
          <cell r="L227" t="str">
            <v/>
          </cell>
          <cell r="M227" t="str">
            <v/>
          </cell>
          <cell r="N227" t="str">
            <v xml:space="preserve"> </v>
          </cell>
        </row>
        <row r="228">
          <cell r="B228"/>
          <cell r="C228"/>
          <cell r="D228"/>
          <cell r="E228"/>
          <cell r="F228"/>
          <cell r="G228"/>
          <cell r="H228"/>
          <cell r="I228" t="str">
            <v/>
          </cell>
          <cell r="J228" t="str">
            <v/>
          </cell>
          <cell r="K228" t="str">
            <v/>
          </cell>
          <cell r="L228" t="str">
            <v/>
          </cell>
          <cell r="M228" t="str">
            <v/>
          </cell>
          <cell r="N228" t="str">
            <v xml:space="preserve"> </v>
          </cell>
        </row>
        <row r="229">
          <cell r="B229"/>
          <cell r="C229"/>
          <cell r="D229"/>
          <cell r="E229"/>
          <cell r="F229"/>
          <cell r="G229"/>
          <cell r="H229"/>
          <cell r="I229" t="str">
            <v/>
          </cell>
          <cell r="J229" t="str">
            <v/>
          </cell>
          <cell r="K229" t="str">
            <v/>
          </cell>
          <cell r="L229" t="str">
            <v/>
          </cell>
          <cell r="M229" t="str">
            <v/>
          </cell>
          <cell r="N229" t="str">
            <v xml:space="preserve"> </v>
          </cell>
        </row>
        <row r="230">
          <cell r="B230"/>
          <cell r="C230"/>
          <cell r="D230"/>
          <cell r="E230"/>
          <cell r="F230"/>
          <cell r="G230"/>
          <cell r="H230"/>
          <cell r="I230" t="str">
            <v/>
          </cell>
          <cell r="J230" t="str">
            <v/>
          </cell>
          <cell r="K230" t="str">
            <v/>
          </cell>
          <cell r="L230" t="str">
            <v/>
          </cell>
          <cell r="M230" t="str">
            <v/>
          </cell>
          <cell r="N230" t="str">
            <v xml:space="preserve"> </v>
          </cell>
        </row>
        <row r="231">
          <cell r="B231"/>
          <cell r="C231"/>
          <cell r="D231"/>
          <cell r="E231"/>
          <cell r="F231"/>
          <cell r="G231"/>
          <cell r="H231"/>
          <cell r="I231" t="str">
            <v/>
          </cell>
          <cell r="J231" t="str">
            <v/>
          </cell>
          <cell r="K231" t="str">
            <v/>
          </cell>
          <cell r="L231" t="str">
            <v/>
          </cell>
          <cell r="M231" t="str">
            <v/>
          </cell>
          <cell r="N231" t="str">
            <v xml:space="preserve"> </v>
          </cell>
        </row>
        <row r="232">
          <cell r="B232"/>
          <cell r="C232"/>
          <cell r="D232"/>
          <cell r="E232"/>
          <cell r="F232"/>
          <cell r="G232"/>
          <cell r="H232"/>
          <cell r="I232" t="str">
            <v/>
          </cell>
          <cell r="J232" t="str">
            <v/>
          </cell>
          <cell r="K232" t="str">
            <v/>
          </cell>
          <cell r="L232" t="str">
            <v/>
          </cell>
          <cell r="M232" t="str">
            <v/>
          </cell>
          <cell r="N232" t="str">
            <v xml:space="preserve"> </v>
          </cell>
        </row>
        <row r="233">
          <cell r="B233"/>
          <cell r="C233"/>
          <cell r="D233"/>
          <cell r="E233"/>
          <cell r="F233"/>
          <cell r="G233"/>
          <cell r="H233"/>
          <cell r="I233" t="str">
            <v/>
          </cell>
          <cell r="J233" t="str">
            <v/>
          </cell>
          <cell r="K233" t="str">
            <v/>
          </cell>
          <cell r="L233" t="str">
            <v/>
          </cell>
          <cell r="M233" t="str">
            <v/>
          </cell>
          <cell r="N233" t="str">
            <v xml:space="preserve"> </v>
          </cell>
        </row>
        <row r="234">
          <cell r="B234"/>
          <cell r="C234"/>
          <cell r="D234"/>
          <cell r="E234"/>
          <cell r="F234"/>
          <cell r="G234"/>
          <cell r="H234"/>
          <cell r="I234" t="str">
            <v/>
          </cell>
          <cell r="J234" t="str">
            <v/>
          </cell>
          <cell r="K234" t="str">
            <v/>
          </cell>
          <cell r="L234" t="str">
            <v/>
          </cell>
          <cell r="M234" t="str">
            <v/>
          </cell>
          <cell r="N234" t="str">
            <v xml:space="preserve"> </v>
          </cell>
        </row>
        <row r="235">
          <cell r="B235"/>
          <cell r="C235"/>
          <cell r="D235"/>
          <cell r="E235"/>
          <cell r="F235"/>
          <cell r="G235"/>
          <cell r="H235"/>
          <cell r="I235" t="str">
            <v/>
          </cell>
          <cell r="J235" t="str">
            <v/>
          </cell>
          <cell r="K235" t="str">
            <v/>
          </cell>
          <cell r="L235" t="str">
            <v/>
          </cell>
          <cell r="M235" t="str">
            <v/>
          </cell>
          <cell r="N235" t="str">
            <v xml:space="preserve"> </v>
          </cell>
        </row>
        <row r="236">
          <cell r="B236"/>
          <cell r="C236"/>
          <cell r="D236"/>
          <cell r="E236"/>
          <cell r="F236"/>
          <cell r="G236"/>
          <cell r="H236"/>
          <cell r="I236" t="str">
            <v/>
          </cell>
          <cell r="J236" t="str">
            <v/>
          </cell>
          <cell r="K236" t="str">
            <v/>
          </cell>
          <cell r="L236" t="str">
            <v/>
          </cell>
          <cell r="M236" t="str">
            <v/>
          </cell>
          <cell r="N236" t="str">
            <v xml:space="preserve"> </v>
          </cell>
        </row>
        <row r="237">
          <cell r="B237"/>
          <cell r="C237"/>
          <cell r="D237"/>
          <cell r="E237"/>
          <cell r="F237"/>
          <cell r="G237"/>
          <cell r="H237"/>
          <cell r="I237" t="str">
            <v/>
          </cell>
          <cell r="J237" t="str">
            <v/>
          </cell>
          <cell r="K237" t="str">
            <v/>
          </cell>
          <cell r="L237" t="str">
            <v/>
          </cell>
          <cell r="M237" t="str">
            <v/>
          </cell>
          <cell r="N237" t="str">
            <v xml:space="preserve"> </v>
          </cell>
        </row>
        <row r="238">
          <cell r="B238"/>
          <cell r="C238"/>
          <cell r="D238"/>
          <cell r="E238"/>
          <cell r="F238"/>
          <cell r="G238"/>
          <cell r="H238"/>
          <cell r="I238" t="str">
            <v/>
          </cell>
          <cell r="J238" t="str">
            <v/>
          </cell>
          <cell r="K238" t="str">
            <v/>
          </cell>
          <cell r="L238" t="str">
            <v/>
          </cell>
          <cell r="M238" t="str">
            <v/>
          </cell>
          <cell r="N238" t="str">
            <v xml:space="preserve"> </v>
          </cell>
        </row>
        <row r="239">
          <cell r="B239"/>
          <cell r="C239"/>
          <cell r="D239"/>
          <cell r="E239"/>
          <cell r="F239"/>
          <cell r="G239"/>
          <cell r="H239"/>
          <cell r="I239" t="str">
            <v/>
          </cell>
          <cell r="J239" t="str">
            <v/>
          </cell>
          <cell r="K239" t="str">
            <v/>
          </cell>
          <cell r="L239" t="str">
            <v/>
          </cell>
          <cell r="M239" t="str">
            <v/>
          </cell>
          <cell r="N239" t="str">
            <v xml:space="preserve"> </v>
          </cell>
        </row>
        <row r="240">
          <cell r="B240"/>
          <cell r="C240"/>
          <cell r="D240"/>
          <cell r="E240"/>
          <cell r="F240"/>
          <cell r="G240"/>
          <cell r="H240"/>
          <cell r="I240" t="str">
            <v/>
          </cell>
          <cell r="J240" t="str">
            <v/>
          </cell>
          <cell r="K240" t="str">
            <v/>
          </cell>
          <cell r="L240" t="str">
            <v/>
          </cell>
          <cell r="M240" t="str">
            <v/>
          </cell>
          <cell r="N240" t="str">
            <v xml:space="preserve"> </v>
          </cell>
        </row>
        <row r="241">
          <cell r="B241"/>
          <cell r="C241"/>
          <cell r="D241"/>
          <cell r="E241"/>
          <cell r="F241"/>
          <cell r="G241"/>
          <cell r="H241"/>
          <cell r="I241" t="str">
            <v/>
          </cell>
          <cell r="J241" t="str">
            <v/>
          </cell>
          <cell r="K241" t="str">
            <v/>
          </cell>
          <cell r="L241" t="str">
            <v/>
          </cell>
          <cell r="M241" t="str">
            <v/>
          </cell>
          <cell r="N241" t="str">
            <v xml:space="preserve"> </v>
          </cell>
        </row>
        <row r="242">
          <cell r="B242"/>
          <cell r="C242"/>
          <cell r="D242"/>
          <cell r="E242"/>
          <cell r="F242"/>
          <cell r="G242"/>
          <cell r="H242"/>
          <cell r="I242" t="str">
            <v/>
          </cell>
          <cell r="J242" t="str">
            <v/>
          </cell>
          <cell r="K242" t="str">
            <v/>
          </cell>
          <cell r="L242" t="str">
            <v/>
          </cell>
          <cell r="M242" t="str">
            <v/>
          </cell>
          <cell r="N242" t="str">
            <v xml:space="preserve"> </v>
          </cell>
        </row>
        <row r="243">
          <cell r="B243"/>
          <cell r="C243"/>
          <cell r="D243"/>
          <cell r="E243"/>
          <cell r="F243"/>
          <cell r="G243"/>
          <cell r="H243"/>
          <cell r="I243" t="str">
            <v/>
          </cell>
          <cell r="J243" t="str">
            <v/>
          </cell>
          <cell r="K243" t="str">
            <v/>
          </cell>
          <cell r="L243" t="str">
            <v/>
          </cell>
          <cell r="M243" t="str">
            <v/>
          </cell>
          <cell r="N243" t="str">
            <v xml:space="preserve"> </v>
          </cell>
        </row>
        <row r="244">
          <cell r="B244"/>
          <cell r="C244"/>
          <cell r="D244"/>
          <cell r="E244"/>
          <cell r="F244"/>
          <cell r="G244"/>
          <cell r="H244"/>
          <cell r="I244" t="str">
            <v/>
          </cell>
          <cell r="J244" t="str">
            <v/>
          </cell>
          <cell r="K244" t="str">
            <v/>
          </cell>
          <cell r="L244" t="str">
            <v/>
          </cell>
          <cell r="M244" t="str">
            <v/>
          </cell>
          <cell r="N244" t="str">
            <v xml:space="preserve"> </v>
          </cell>
        </row>
        <row r="245">
          <cell r="B245"/>
          <cell r="C245"/>
          <cell r="D245"/>
          <cell r="E245"/>
          <cell r="F245"/>
          <cell r="G245"/>
          <cell r="H245"/>
          <cell r="I245" t="str">
            <v/>
          </cell>
          <cell r="J245" t="str">
            <v/>
          </cell>
          <cell r="K245" t="str">
            <v/>
          </cell>
          <cell r="L245" t="str">
            <v/>
          </cell>
          <cell r="M245" t="str">
            <v/>
          </cell>
          <cell r="N245" t="str">
            <v xml:space="preserve"> </v>
          </cell>
        </row>
        <row r="246">
          <cell r="B246"/>
          <cell r="C246"/>
          <cell r="D246"/>
          <cell r="E246"/>
          <cell r="F246"/>
          <cell r="G246"/>
          <cell r="H246"/>
          <cell r="I246" t="str">
            <v/>
          </cell>
          <cell r="J246" t="str">
            <v/>
          </cell>
          <cell r="K246" t="str">
            <v/>
          </cell>
          <cell r="L246" t="str">
            <v/>
          </cell>
          <cell r="M246" t="str">
            <v/>
          </cell>
          <cell r="N246" t="str">
            <v xml:space="preserve"> </v>
          </cell>
        </row>
        <row r="247">
          <cell r="B247"/>
          <cell r="C247"/>
          <cell r="D247"/>
          <cell r="E247"/>
          <cell r="F247"/>
          <cell r="G247"/>
          <cell r="H247"/>
          <cell r="I247" t="str">
            <v/>
          </cell>
          <cell r="J247" t="str">
            <v/>
          </cell>
          <cell r="K247" t="str">
            <v/>
          </cell>
          <cell r="L247" t="str">
            <v/>
          </cell>
          <cell r="M247" t="str">
            <v/>
          </cell>
          <cell r="N247" t="str">
            <v xml:space="preserve"> </v>
          </cell>
        </row>
        <row r="248">
          <cell r="B248"/>
          <cell r="C248"/>
          <cell r="D248"/>
          <cell r="E248"/>
          <cell r="F248"/>
          <cell r="G248"/>
          <cell r="H248"/>
          <cell r="I248" t="str">
            <v/>
          </cell>
          <cell r="J248" t="str">
            <v/>
          </cell>
          <cell r="K248" t="str">
            <v/>
          </cell>
          <cell r="L248" t="str">
            <v/>
          </cell>
          <cell r="M248" t="str">
            <v/>
          </cell>
          <cell r="N248" t="str">
            <v xml:space="preserve"> </v>
          </cell>
        </row>
        <row r="249">
          <cell r="B249"/>
          <cell r="C249"/>
          <cell r="D249"/>
          <cell r="E249"/>
          <cell r="F249"/>
          <cell r="G249"/>
          <cell r="H249"/>
          <cell r="I249" t="str">
            <v/>
          </cell>
          <cell r="J249" t="str">
            <v/>
          </cell>
          <cell r="K249" t="str">
            <v/>
          </cell>
          <cell r="L249" t="str">
            <v/>
          </cell>
          <cell r="M249" t="str">
            <v/>
          </cell>
          <cell r="N249" t="str">
            <v xml:space="preserve"> </v>
          </cell>
        </row>
        <row r="250">
          <cell r="B250"/>
          <cell r="C250"/>
          <cell r="D250"/>
          <cell r="E250"/>
          <cell r="F250"/>
          <cell r="G250"/>
          <cell r="H250"/>
          <cell r="I250" t="str">
            <v/>
          </cell>
          <cell r="J250" t="str">
            <v/>
          </cell>
          <cell r="K250" t="str">
            <v/>
          </cell>
          <cell r="L250" t="str">
            <v/>
          </cell>
          <cell r="M250" t="str">
            <v/>
          </cell>
          <cell r="N250" t="str">
            <v xml:space="preserve"> </v>
          </cell>
        </row>
        <row r="251">
          <cell r="B251"/>
          <cell r="C251"/>
          <cell r="D251"/>
          <cell r="E251"/>
          <cell r="F251"/>
          <cell r="G251"/>
          <cell r="H251"/>
          <cell r="I251" t="str">
            <v/>
          </cell>
          <cell r="J251" t="str">
            <v/>
          </cell>
          <cell r="K251" t="str">
            <v/>
          </cell>
          <cell r="L251" t="str">
            <v/>
          </cell>
          <cell r="M251" t="str">
            <v/>
          </cell>
          <cell r="N251" t="str">
            <v xml:space="preserve"> </v>
          </cell>
        </row>
        <row r="252">
          <cell r="B252"/>
          <cell r="C252"/>
          <cell r="D252"/>
          <cell r="E252"/>
          <cell r="F252"/>
          <cell r="G252"/>
          <cell r="H252"/>
          <cell r="I252" t="str">
            <v/>
          </cell>
          <cell r="J252" t="str">
            <v/>
          </cell>
          <cell r="K252" t="str">
            <v/>
          </cell>
          <cell r="L252" t="str">
            <v/>
          </cell>
          <cell r="M252" t="str">
            <v/>
          </cell>
          <cell r="N252" t="str">
            <v xml:space="preserve"> </v>
          </cell>
        </row>
        <row r="253">
          <cell r="B253"/>
          <cell r="C253"/>
          <cell r="D253"/>
          <cell r="E253"/>
          <cell r="F253"/>
          <cell r="G253"/>
          <cell r="H253"/>
          <cell r="I253" t="str">
            <v/>
          </cell>
          <cell r="J253" t="str">
            <v/>
          </cell>
          <cell r="K253" t="str">
            <v/>
          </cell>
          <cell r="L253" t="str">
            <v/>
          </cell>
          <cell r="M253" t="str">
            <v/>
          </cell>
          <cell r="N253" t="str">
            <v xml:space="preserve"> </v>
          </cell>
        </row>
        <row r="254">
          <cell r="B254"/>
          <cell r="C254"/>
          <cell r="D254"/>
          <cell r="E254"/>
          <cell r="F254"/>
          <cell r="G254"/>
          <cell r="H254"/>
          <cell r="I254" t="str">
            <v/>
          </cell>
          <cell r="J254" t="str">
            <v/>
          </cell>
          <cell r="K254" t="str">
            <v/>
          </cell>
          <cell r="L254" t="str">
            <v/>
          </cell>
          <cell r="M254" t="str">
            <v/>
          </cell>
          <cell r="N254" t="str">
            <v xml:space="preserve"> </v>
          </cell>
        </row>
        <row r="255">
          <cell r="B255"/>
          <cell r="C255"/>
          <cell r="D255"/>
          <cell r="E255"/>
          <cell r="F255"/>
          <cell r="G255"/>
          <cell r="H255"/>
          <cell r="I255" t="str">
            <v/>
          </cell>
          <cell r="J255" t="str">
            <v/>
          </cell>
          <cell r="K255" t="str">
            <v/>
          </cell>
          <cell r="L255" t="str">
            <v/>
          </cell>
          <cell r="M255" t="str">
            <v/>
          </cell>
          <cell r="N255" t="str">
            <v xml:space="preserve"> </v>
          </cell>
        </row>
        <row r="256">
          <cell r="B256"/>
          <cell r="C256"/>
          <cell r="D256"/>
          <cell r="E256"/>
          <cell r="F256"/>
          <cell r="G256"/>
          <cell r="H256"/>
          <cell r="I256" t="str">
            <v/>
          </cell>
          <cell r="J256" t="str">
            <v/>
          </cell>
          <cell r="K256" t="str">
            <v/>
          </cell>
          <cell r="L256" t="str">
            <v/>
          </cell>
          <cell r="M256" t="str">
            <v/>
          </cell>
          <cell r="N256" t="str">
            <v xml:space="preserve"> </v>
          </cell>
        </row>
        <row r="257">
          <cell r="B257"/>
          <cell r="C257"/>
          <cell r="D257"/>
          <cell r="E257"/>
          <cell r="F257"/>
          <cell r="G257"/>
          <cell r="H257"/>
          <cell r="I257" t="str">
            <v/>
          </cell>
          <cell r="J257" t="str">
            <v/>
          </cell>
          <cell r="K257" t="str">
            <v/>
          </cell>
          <cell r="L257" t="str">
            <v/>
          </cell>
          <cell r="M257" t="str">
            <v/>
          </cell>
          <cell r="N257" t="str">
            <v xml:space="preserve"> </v>
          </cell>
        </row>
        <row r="258">
          <cell r="B258"/>
          <cell r="C258"/>
          <cell r="D258"/>
          <cell r="E258"/>
          <cell r="F258"/>
          <cell r="G258"/>
          <cell r="H258"/>
          <cell r="I258" t="str">
            <v/>
          </cell>
          <cell r="J258" t="str">
            <v/>
          </cell>
          <cell r="K258" t="str">
            <v/>
          </cell>
          <cell r="L258" t="str">
            <v/>
          </cell>
          <cell r="M258" t="str">
            <v/>
          </cell>
          <cell r="N258" t="str">
            <v xml:space="preserve"> </v>
          </cell>
        </row>
        <row r="259">
          <cell r="B259"/>
          <cell r="C259"/>
          <cell r="D259"/>
          <cell r="E259"/>
          <cell r="F259"/>
          <cell r="G259"/>
          <cell r="H259"/>
          <cell r="I259" t="str">
            <v/>
          </cell>
          <cell r="J259" t="str">
            <v/>
          </cell>
          <cell r="K259" t="str">
            <v/>
          </cell>
          <cell r="L259" t="str">
            <v/>
          </cell>
          <cell r="M259" t="str">
            <v/>
          </cell>
          <cell r="N259" t="str">
            <v xml:space="preserve"> </v>
          </cell>
        </row>
        <row r="260">
          <cell r="B260"/>
          <cell r="C260"/>
          <cell r="D260"/>
          <cell r="E260"/>
          <cell r="F260"/>
          <cell r="G260"/>
          <cell r="H260"/>
          <cell r="I260" t="str">
            <v/>
          </cell>
          <cell r="J260" t="str">
            <v/>
          </cell>
          <cell r="K260" t="str">
            <v/>
          </cell>
          <cell r="L260" t="str">
            <v/>
          </cell>
          <cell r="M260" t="str">
            <v/>
          </cell>
          <cell r="N260" t="str">
            <v xml:space="preserve"> </v>
          </cell>
        </row>
        <row r="261">
          <cell r="B261"/>
          <cell r="C261"/>
          <cell r="D261"/>
          <cell r="E261"/>
          <cell r="F261"/>
          <cell r="G261"/>
          <cell r="H261"/>
          <cell r="I261" t="str">
            <v/>
          </cell>
          <cell r="J261" t="str">
            <v/>
          </cell>
          <cell r="K261" t="str">
            <v/>
          </cell>
          <cell r="L261" t="str">
            <v/>
          </cell>
          <cell r="M261" t="str">
            <v/>
          </cell>
          <cell r="N261" t="str">
            <v xml:space="preserve"> </v>
          </cell>
        </row>
        <row r="262">
          <cell r="B262"/>
          <cell r="C262"/>
          <cell r="D262"/>
          <cell r="E262"/>
          <cell r="F262"/>
          <cell r="G262"/>
          <cell r="H262"/>
          <cell r="I262" t="str">
            <v/>
          </cell>
          <cell r="J262" t="str">
            <v/>
          </cell>
          <cell r="K262" t="str">
            <v/>
          </cell>
          <cell r="L262" t="str">
            <v/>
          </cell>
          <cell r="M262" t="str">
            <v/>
          </cell>
          <cell r="N262" t="str">
            <v xml:space="preserve"> </v>
          </cell>
        </row>
        <row r="263">
          <cell r="B263"/>
          <cell r="C263"/>
          <cell r="D263"/>
          <cell r="E263"/>
          <cell r="F263"/>
          <cell r="G263"/>
          <cell r="H263"/>
          <cell r="I263" t="str">
            <v/>
          </cell>
          <cell r="J263" t="str">
            <v/>
          </cell>
          <cell r="K263" t="str">
            <v/>
          </cell>
          <cell r="L263" t="str">
            <v/>
          </cell>
          <cell r="M263" t="str">
            <v/>
          </cell>
          <cell r="N263" t="str">
            <v xml:space="preserve"> </v>
          </cell>
        </row>
        <row r="264">
          <cell r="B264"/>
          <cell r="C264"/>
          <cell r="D264"/>
          <cell r="E264"/>
          <cell r="F264"/>
          <cell r="G264"/>
          <cell r="H264"/>
          <cell r="I264" t="str">
            <v/>
          </cell>
          <cell r="J264" t="str">
            <v/>
          </cell>
          <cell r="K264" t="str">
            <v/>
          </cell>
          <cell r="L264" t="str">
            <v/>
          </cell>
          <cell r="M264" t="str">
            <v/>
          </cell>
          <cell r="N264" t="str">
            <v xml:space="preserve"> </v>
          </cell>
        </row>
        <row r="265">
          <cell r="B265"/>
          <cell r="C265"/>
          <cell r="D265"/>
          <cell r="E265"/>
          <cell r="F265"/>
          <cell r="G265"/>
          <cell r="H265"/>
          <cell r="I265" t="str">
            <v/>
          </cell>
          <cell r="J265" t="str">
            <v/>
          </cell>
          <cell r="K265" t="str">
            <v/>
          </cell>
          <cell r="L265" t="str">
            <v/>
          </cell>
          <cell r="M265" t="str">
            <v/>
          </cell>
          <cell r="N265" t="str">
            <v xml:space="preserve"> </v>
          </cell>
        </row>
        <row r="266">
          <cell r="B266"/>
          <cell r="C266"/>
          <cell r="D266"/>
          <cell r="E266"/>
          <cell r="F266"/>
          <cell r="G266"/>
          <cell r="H266"/>
          <cell r="I266" t="str">
            <v/>
          </cell>
          <cell r="J266" t="str">
            <v/>
          </cell>
          <cell r="K266" t="str">
            <v/>
          </cell>
          <cell r="L266" t="str">
            <v/>
          </cell>
          <cell r="M266" t="str">
            <v/>
          </cell>
          <cell r="N266" t="str">
            <v xml:space="preserve"> </v>
          </cell>
        </row>
        <row r="267">
          <cell r="B267"/>
          <cell r="C267"/>
          <cell r="D267"/>
          <cell r="E267"/>
          <cell r="F267"/>
          <cell r="G267"/>
          <cell r="H267"/>
          <cell r="I267" t="str">
            <v/>
          </cell>
          <cell r="J267" t="str">
            <v/>
          </cell>
          <cell r="K267" t="str">
            <v/>
          </cell>
          <cell r="L267" t="str">
            <v/>
          </cell>
          <cell r="M267" t="str">
            <v/>
          </cell>
          <cell r="N267" t="str">
            <v xml:space="preserve"> </v>
          </cell>
        </row>
        <row r="268">
          <cell r="B268"/>
          <cell r="C268"/>
          <cell r="D268"/>
          <cell r="E268"/>
          <cell r="F268"/>
          <cell r="G268"/>
          <cell r="H268"/>
          <cell r="I268" t="str">
            <v/>
          </cell>
          <cell r="J268" t="str">
            <v/>
          </cell>
          <cell r="K268" t="str">
            <v/>
          </cell>
          <cell r="L268" t="str">
            <v/>
          </cell>
          <cell r="M268" t="str">
            <v/>
          </cell>
          <cell r="N268" t="str">
            <v xml:space="preserve"> </v>
          </cell>
        </row>
        <row r="269">
          <cell r="B269"/>
          <cell r="C269"/>
          <cell r="D269"/>
          <cell r="E269"/>
          <cell r="F269"/>
          <cell r="G269"/>
          <cell r="H269"/>
          <cell r="I269" t="str">
            <v/>
          </cell>
          <cell r="J269" t="str">
            <v/>
          </cell>
          <cell r="K269" t="str">
            <v/>
          </cell>
          <cell r="L269" t="str">
            <v/>
          </cell>
          <cell r="M269" t="str">
            <v/>
          </cell>
          <cell r="N269" t="str">
            <v xml:space="preserve"> </v>
          </cell>
        </row>
        <row r="270">
          <cell r="B270"/>
          <cell r="C270"/>
          <cell r="D270"/>
          <cell r="E270"/>
          <cell r="F270"/>
          <cell r="G270"/>
          <cell r="H270"/>
          <cell r="I270" t="str">
            <v/>
          </cell>
          <cell r="J270" t="str">
            <v/>
          </cell>
          <cell r="K270" t="str">
            <v/>
          </cell>
          <cell r="L270" t="str">
            <v/>
          </cell>
          <cell r="M270" t="str">
            <v/>
          </cell>
          <cell r="N270" t="str">
            <v xml:space="preserve"> </v>
          </cell>
        </row>
        <row r="271">
          <cell r="B271"/>
          <cell r="C271"/>
          <cell r="D271"/>
          <cell r="E271"/>
          <cell r="F271"/>
          <cell r="G271"/>
          <cell r="H271"/>
          <cell r="I271" t="str">
            <v/>
          </cell>
          <cell r="J271" t="str">
            <v/>
          </cell>
          <cell r="K271" t="str">
            <v/>
          </cell>
          <cell r="L271" t="str">
            <v/>
          </cell>
          <cell r="M271" t="str">
            <v/>
          </cell>
          <cell r="N271" t="str">
            <v xml:space="preserve"> </v>
          </cell>
        </row>
        <row r="272">
          <cell r="B272"/>
          <cell r="C272"/>
          <cell r="D272"/>
          <cell r="E272"/>
          <cell r="F272"/>
          <cell r="G272"/>
          <cell r="H272"/>
          <cell r="I272" t="str">
            <v/>
          </cell>
          <cell r="J272" t="str">
            <v/>
          </cell>
          <cell r="K272" t="str">
            <v/>
          </cell>
          <cell r="L272" t="str">
            <v/>
          </cell>
          <cell r="M272" t="str">
            <v/>
          </cell>
          <cell r="N272" t="str">
            <v xml:space="preserve"> </v>
          </cell>
        </row>
        <row r="273">
          <cell r="B273"/>
          <cell r="C273"/>
          <cell r="D273"/>
          <cell r="E273"/>
          <cell r="F273"/>
          <cell r="G273"/>
          <cell r="H273"/>
          <cell r="I273" t="str">
            <v/>
          </cell>
          <cell r="J273" t="str">
            <v/>
          </cell>
          <cell r="K273" t="str">
            <v/>
          </cell>
          <cell r="L273" t="str">
            <v/>
          </cell>
          <cell r="M273" t="str">
            <v/>
          </cell>
          <cell r="N273" t="str">
            <v xml:space="preserve"> </v>
          </cell>
        </row>
        <row r="274">
          <cell r="B274"/>
          <cell r="C274"/>
          <cell r="D274"/>
          <cell r="E274"/>
          <cell r="F274"/>
          <cell r="G274"/>
          <cell r="H274"/>
          <cell r="I274" t="str">
            <v/>
          </cell>
          <cell r="J274" t="str">
            <v/>
          </cell>
          <cell r="K274" t="str">
            <v/>
          </cell>
          <cell r="L274" t="str">
            <v/>
          </cell>
          <cell r="M274" t="str">
            <v/>
          </cell>
          <cell r="N274" t="str">
            <v xml:space="preserve"> </v>
          </cell>
        </row>
        <row r="275">
          <cell r="B275"/>
          <cell r="C275"/>
          <cell r="D275"/>
          <cell r="E275"/>
          <cell r="F275"/>
          <cell r="G275"/>
          <cell r="H275"/>
          <cell r="I275" t="str">
            <v/>
          </cell>
          <cell r="J275" t="str">
            <v/>
          </cell>
          <cell r="K275" t="str">
            <v/>
          </cell>
          <cell r="L275" t="str">
            <v/>
          </cell>
          <cell r="M275" t="str">
            <v/>
          </cell>
          <cell r="N275" t="str">
            <v xml:space="preserve"> </v>
          </cell>
        </row>
        <row r="276">
          <cell r="B276"/>
          <cell r="C276"/>
          <cell r="D276"/>
          <cell r="E276"/>
          <cell r="F276"/>
          <cell r="G276"/>
          <cell r="H276"/>
          <cell r="I276" t="str">
            <v/>
          </cell>
          <cell r="J276" t="str">
            <v/>
          </cell>
          <cell r="K276" t="str">
            <v/>
          </cell>
          <cell r="L276" t="str">
            <v/>
          </cell>
          <cell r="M276" t="str">
            <v/>
          </cell>
          <cell r="N276" t="str">
            <v xml:space="preserve"> </v>
          </cell>
        </row>
        <row r="277">
          <cell r="B277"/>
          <cell r="C277"/>
          <cell r="D277"/>
          <cell r="E277"/>
          <cell r="F277"/>
          <cell r="G277"/>
          <cell r="H277"/>
          <cell r="I277" t="str">
            <v/>
          </cell>
          <cell r="J277" t="str">
            <v/>
          </cell>
          <cell r="K277" t="str">
            <v/>
          </cell>
          <cell r="L277" t="str">
            <v/>
          </cell>
          <cell r="M277" t="str">
            <v/>
          </cell>
          <cell r="N277" t="str">
            <v xml:space="preserve"> </v>
          </cell>
        </row>
        <row r="278">
          <cell r="B278"/>
          <cell r="C278"/>
          <cell r="D278"/>
          <cell r="E278"/>
          <cell r="F278"/>
          <cell r="G278"/>
          <cell r="H278"/>
          <cell r="I278" t="str">
            <v/>
          </cell>
          <cell r="J278" t="str">
            <v/>
          </cell>
          <cell r="K278" t="str">
            <v/>
          </cell>
          <cell r="L278" t="str">
            <v/>
          </cell>
          <cell r="M278" t="str">
            <v/>
          </cell>
          <cell r="N278" t="str">
            <v xml:space="preserve"> </v>
          </cell>
        </row>
        <row r="279">
          <cell r="B279"/>
          <cell r="C279"/>
          <cell r="D279"/>
          <cell r="E279"/>
          <cell r="F279"/>
          <cell r="G279"/>
          <cell r="H279"/>
          <cell r="I279" t="str">
            <v/>
          </cell>
          <cell r="J279" t="str">
            <v/>
          </cell>
          <cell r="K279" t="str">
            <v/>
          </cell>
          <cell r="L279" t="str">
            <v/>
          </cell>
          <cell r="M279" t="str">
            <v/>
          </cell>
          <cell r="N279" t="str">
            <v xml:space="preserve"> </v>
          </cell>
        </row>
        <row r="280">
          <cell r="B280"/>
          <cell r="C280"/>
          <cell r="D280"/>
          <cell r="E280"/>
          <cell r="F280"/>
          <cell r="G280"/>
          <cell r="H280"/>
          <cell r="I280" t="str">
            <v/>
          </cell>
          <cell r="J280" t="str">
            <v/>
          </cell>
          <cell r="K280" t="str">
            <v/>
          </cell>
          <cell r="L280" t="str">
            <v/>
          </cell>
          <cell r="M280" t="str">
            <v/>
          </cell>
          <cell r="N280" t="str">
            <v xml:space="preserve"> </v>
          </cell>
        </row>
        <row r="281">
          <cell r="B281"/>
          <cell r="C281"/>
          <cell r="D281"/>
          <cell r="E281"/>
          <cell r="F281"/>
          <cell r="G281"/>
          <cell r="H281"/>
          <cell r="I281" t="str">
            <v/>
          </cell>
          <cell r="J281" t="str">
            <v/>
          </cell>
          <cell r="K281" t="str">
            <v/>
          </cell>
          <cell r="L281" t="str">
            <v/>
          </cell>
          <cell r="M281" t="str">
            <v/>
          </cell>
          <cell r="N281" t="str">
            <v xml:space="preserve"> </v>
          </cell>
        </row>
        <row r="282">
          <cell r="B282"/>
          <cell r="C282"/>
          <cell r="D282"/>
          <cell r="E282"/>
          <cell r="F282"/>
          <cell r="G282"/>
          <cell r="H282"/>
          <cell r="I282" t="str">
            <v/>
          </cell>
          <cell r="J282" t="str">
            <v/>
          </cell>
          <cell r="K282" t="str">
            <v/>
          </cell>
          <cell r="L282" t="str">
            <v/>
          </cell>
          <cell r="M282" t="str">
            <v/>
          </cell>
          <cell r="N282" t="str">
            <v xml:space="preserve"> </v>
          </cell>
        </row>
        <row r="283">
          <cell r="B283"/>
          <cell r="C283"/>
          <cell r="D283"/>
          <cell r="E283"/>
          <cell r="F283"/>
          <cell r="G283"/>
          <cell r="H283"/>
          <cell r="I283" t="str">
            <v/>
          </cell>
          <cell r="J283" t="str">
            <v/>
          </cell>
          <cell r="K283" t="str">
            <v/>
          </cell>
          <cell r="L283" t="str">
            <v/>
          </cell>
          <cell r="M283" t="str">
            <v/>
          </cell>
          <cell r="N283" t="str">
            <v xml:space="preserve"> </v>
          </cell>
        </row>
        <row r="284">
          <cell r="B284"/>
          <cell r="C284"/>
          <cell r="D284"/>
          <cell r="E284"/>
          <cell r="F284"/>
          <cell r="G284"/>
          <cell r="H284"/>
          <cell r="I284" t="str">
            <v/>
          </cell>
          <cell r="J284" t="str">
            <v/>
          </cell>
          <cell r="K284" t="str">
            <v/>
          </cell>
          <cell r="L284" t="str">
            <v/>
          </cell>
          <cell r="M284" t="str">
            <v/>
          </cell>
          <cell r="N284" t="str">
            <v xml:space="preserve"> </v>
          </cell>
        </row>
        <row r="285">
          <cell r="B285"/>
          <cell r="C285"/>
          <cell r="D285"/>
          <cell r="E285"/>
          <cell r="F285"/>
          <cell r="G285"/>
          <cell r="H285"/>
          <cell r="I285" t="str">
            <v/>
          </cell>
          <cell r="J285" t="str">
            <v/>
          </cell>
          <cell r="K285" t="str">
            <v/>
          </cell>
          <cell r="L285" t="str">
            <v/>
          </cell>
          <cell r="M285" t="str">
            <v/>
          </cell>
          <cell r="N285" t="str">
            <v xml:space="preserve"> </v>
          </cell>
        </row>
        <row r="286">
          <cell r="B286"/>
          <cell r="C286"/>
          <cell r="D286"/>
          <cell r="E286"/>
          <cell r="F286"/>
          <cell r="G286"/>
          <cell r="H286"/>
          <cell r="I286" t="str">
            <v/>
          </cell>
          <cell r="J286" t="str">
            <v/>
          </cell>
          <cell r="K286" t="str">
            <v/>
          </cell>
          <cell r="L286" t="str">
            <v/>
          </cell>
          <cell r="M286" t="str">
            <v/>
          </cell>
          <cell r="N286" t="str">
            <v xml:space="preserve"> </v>
          </cell>
        </row>
        <row r="287">
          <cell r="B287"/>
          <cell r="C287"/>
          <cell r="D287"/>
          <cell r="E287"/>
          <cell r="F287"/>
          <cell r="G287"/>
          <cell r="H287"/>
          <cell r="I287" t="str">
            <v/>
          </cell>
          <cell r="J287" t="str">
            <v/>
          </cell>
          <cell r="K287" t="str">
            <v/>
          </cell>
          <cell r="L287" t="str">
            <v/>
          </cell>
          <cell r="M287" t="str">
            <v/>
          </cell>
          <cell r="N287" t="str">
            <v xml:space="preserve"> </v>
          </cell>
        </row>
        <row r="288">
          <cell r="B288"/>
          <cell r="C288"/>
          <cell r="D288"/>
          <cell r="E288"/>
          <cell r="F288"/>
          <cell r="G288"/>
          <cell r="H288"/>
          <cell r="I288" t="str">
            <v/>
          </cell>
          <cell r="J288" t="str">
            <v/>
          </cell>
          <cell r="K288" t="str">
            <v/>
          </cell>
          <cell r="L288" t="str">
            <v/>
          </cell>
          <cell r="M288" t="str">
            <v/>
          </cell>
          <cell r="N288" t="str">
            <v xml:space="preserve"> </v>
          </cell>
        </row>
        <row r="289">
          <cell r="B289"/>
          <cell r="C289"/>
          <cell r="D289"/>
          <cell r="E289"/>
          <cell r="F289"/>
          <cell r="G289"/>
          <cell r="H289"/>
          <cell r="I289" t="str">
            <v/>
          </cell>
          <cell r="J289" t="str">
            <v/>
          </cell>
          <cell r="K289" t="str">
            <v/>
          </cell>
          <cell r="L289" t="str">
            <v/>
          </cell>
          <cell r="M289" t="str">
            <v/>
          </cell>
          <cell r="N289" t="str">
            <v xml:space="preserve"> </v>
          </cell>
        </row>
        <row r="290">
          <cell r="B290"/>
          <cell r="C290"/>
          <cell r="D290"/>
          <cell r="E290"/>
          <cell r="F290"/>
          <cell r="G290"/>
          <cell r="H290"/>
          <cell r="I290" t="str">
            <v/>
          </cell>
          <cell r="J290" t="str">
            <v/>
          </cell>
          <cell r="K290" t="str">
            <v/>
          </cell>
          <cell r="L290" t="str">
            <v/>
          </cell>
          <cell r="M290" t="str">
            <v/>
          </cell>
          <cell r="N290" t="str">
            <v xml:space="preserve"> </v>
          </cell>
        </row>
        <row r="291">
          <cell r="B291"/>
          <cell r="C291"/>
          <cell r="D291"/>
          <cell r="E291"/>
          <cell r="F291"/>
          <cell r="G291"/>
          <cell r="H291"/>
          <cell r="I291" t="str">
            <v/>
          </cell>
          <cell r="J291" t="str">
            <v/>
          </cell>
          <cell r="K291" t="str">
            <v/>
          </cell>
          <cell r="L291" t="str">
            <v/>
          </cell>
          <cell r="M291" t="str">
            <v/>
          </cell>
          <cell r="N291" t="str">
            <v xml:space="preserve"> </v>
          </cell>
        </row>
        <row r="292">
          <cell r="B292"/>
          <cell r="C292"/>
          <cell r="D292"/>
          <cell r="E292"/>
          <cell r="F292"/>
          <cell r="G292"/>
          <cell r="H292"/>
          <cell r="I292" t="str">
            <v/>
          </cell>
          <cell r="J292" t="str">
            <v/>
          </cell>
          <cell r="K292" t="str">
            <v/>
          </cell>
          <cell r="L292" t="str">
            <v/>
          </cell>
          <cell r="M292" t="str">
            <v/>
          </cell>
          <cell r="N292" t="str">
            <v xml:space="preserve"> </v>
          </cell>
        </row>
        <row r="293">
          <cell r="B293"/>
          <cell r="C293"/>
          <cell r="D293"/>
          <cell r="E293"/>
          <cell r="F293"/>
          <cell r="G293"/>
          <cell r="H293"/>
          <cell r="I293" t="str">
            <v/>
          </cell>
          <cell r="J293" t="str">
            <v/>
          </cell>
          <cell r="K293" t="str">
            <v/>
          </cell>
          <cell r="L293" t="str">
            <v/>
          </cell>
          <cell r="M293" t="str">
            <v/>
          </cell>
          <cell r="N293" t="str">
            <v xml:space="preserve"> </v>
          </cell>
        </row>
        <row r="294">
          <cell r="B294"/>
          <cell r="C294"/>
          <cell r="D294"/>
          <cell r="E294"/>
          <cell r="F294"/>
          <cell r="G294"/>
          <cell r="H294"/>
          <cell r="I294" t="str">
            <v/>
          </cell>
          <cell r="J294" t="str">
            <v/>
          </cell>
          <cell r="K294" t="str">
            <v/>
          </cell>
          <cell r="L294" t="str">
            <v/>
          </cell>
          <cell r="M294" t="str">
            <v/>
          </cell>
          <cell r="N294" t="str">
            <v xml:space="preserve"> </v>
          </cell>
        </row>
        <row r="295">
          <cell r="B295"/>
          <cell r="C295"/>
          <cell r="D295"/>
          <cell r="E295"/>
          <cell r="F295"/>
          <cell r="G295"/>
          <cell r="H295"/>
          <cell r="I295" t="str">
            <v/>
          </cell>
          <cell r="J295" t="str">
            <v/>
          </cell>
          <cell r="K295" t="str">
            <v/>
          </cell>
          <cell r="L295" t="str">
            <v/>
          </cell>
          <cell r="M295" t="str">
            <v/>
          </cell>
          <cell r="N295" t="str">
            <v xml:space="preserve"> </v>
          </cell>
        </row>
        <row r="296">
          <cell r="B296"/>
          <cell r="C296"/>
          <cell r="D296"/>
          <cell r="E296"/>
          <cell r="F296"/>
          <cell r="G296"/>
          <cell r="H296"/>
          <cell r="I296" t="str">
            <v/>
          </cell>
          <cell r="J296" t="str">
            <v/>
          </cell>
          <cell r="K296" t="str">
            <v/>
          </cell>
          <cell r="L296" t="str">
            <v/>
          </cell>
          <cell r="M296" t="str">
            <v/>
          </cell>
          <cell r="N296" t="str">
            <v xml:space="preserve"> </v>
          </cell>
        </row>
        <row r="297">
          <cell r="B297"/>
          <cell r="C297"/>
          <cell r="D297"/>
          <cell r="E297"/>
          <cell r="F297"/>
          <cell r="G297"/>
          <cell r="H297"/>
          <cell r="I297" t="str">
            <v/>
          </cell>
          <cell r="J297" t="str">
            <v/>
          </cell>
          <cell r="K297" t="str">
            <v/>
          </cell>
          <cell r="L297" t="str">
            <v/>
          </cell>
          <cell r="M297" t="str">
            <v/>
          </cell>
          <cell r="N297" t="str">
            <v xml:space="preserve"> </v>
          </cell>
        </row>
        <row r="298">
          <cell r="B298"/>
          <cell r="C298"/>
          <cell r="D298"/>
          <cell r="E298"/>
          <cell r="F298"/>
          <cell r="G298"/>
          <cell r="H298"/>
          <cell r="I298" t="str">
            <v/>
          </cell>
          <cell r="J298" t="str">
            <v/>
          </cell>
          <cell r="K298" t="str">
            <v/>
          </cell>
          <cell r="L298" t="str">
            <v/>
          </cell>
          <cell r="M298" t="str">
            <v/>
          </cell>
          <cell r="N298" t="str">
            <v xml:space="preserve"> </v>
          </cell>
        </row>
        <row r="299">
          <cell r="B299"/>
          <cell r="C299"/>
          <cell r="D299"/>
          <cell r="E299"/>
          <cell r="F299"/>
          <cell r="G299"/>
          <cell r="H299"/>
          <cell r="I299" t="str">
            <v/>
          </cell>
          <cell r="J299" t="str">
            <v/>
          </cell>
          <cell r="K299" t="str">
            <v/>
          </cell>
          <cell r="L299" t="str">
            <v/>
          </cell>
          <cell r="M299" t="str">
            <v/>
          </cell>
          <cell r="N299" t="str">
            <v xml:space="preserve"> </v>
          </cell>
        </row>
        <row r="300">
          <cell r="B300"/>
          <cell r="C300"/>
          <cell r="D300"/>
          <cell r="E300"/>
          <cell r="F300"/>
          <cell r="G300"/>
          <cell r="H300"/>
          <cell r="I300" t="str">
            <v/>
          </cell>
          <cell r="J300" t="str">
            <v/>
          </cell>
          <cell r="K300" t="str">
            <v/>
          </cell>
          <cell r="L300" t="str">
            <v/>
          </cell>
          <cell r="M300" t="str">
            <v/>
          </cell>
          <cell r="N300" t="str">
            <v xml:space="preserve"> </v>
          </cell>
        </row>
        <row r="301">
          <cell r="B301"/>
          <cell r="C301"/>
          <cell r="D301"/>
          <cell r="E301"/>
          <cell r="F301"/>
          <cell r="G301"/>
          <cell r="H301"/>
          <cell r="I301" t="str">
            <v/>
          </cell>
          <cell r="J301" t="str">
            <v/>
          </cell>
          <cell r="K301" t="str">
            <v/>
          </cell>
          <cell r="L301" t="str">
            <v/>
          </cell>
          <cell r="M301" t="str">
            <v/>
          </cell>
          <cell r="N301" t="str">
            <v xml:space="preserve"> </v>
          </cell>
        </row>
        <row r="302">
          <cell r="B302"/>
          <cell r="C302"/>
          <cell r="D302"/>
          <cell r="E302"/>
          <cell r="F302"/>
          <cell r="G302"/>
          <cell r="H302"/>
          <cell r="I302" t="str">
            <v/>
          </cell>
          <cell r="J302" t="str">
            <v/>
          </cell>
          <cell r="K302" t="str">
            <v/>
          </cell>
          <cell r="L302" t="str">
            <v/>
          </cell>
          <cell r="M302" t="str">
            <v/>
          </cell>
          <cell r="N302" t="str">
            <v xml:space="preserve"> </v>
          </cell>
        </row>
        <row r="303">
          <cell r="B303"/>
          <cell r="C303"/>
          <cell r="D303"/>
          <cell r="E303"/>
          <cell r="F303"/>
          <cell r="G303"/>
          <cell r="H303"/>
          <cell r="I303" t="str">
            <v/>
          </cell>
          <cell r="J303" t="str">
            <v/>
          </cell>
          <cell r="K303" t="str">
            <v/>
          </cell>
          <cell r="L303" t="str">
            <v/>
          </cell>
          <cell r="M303" t="str">
            <v/>
          </cell>
          <cell r="N303" t="str">
            <v xml:space="preserve"> </v>
          </cell>
        </row>
        <row r="304">
          <cell r="B304"/>
          <cell r="C304"/>
          <cell r="D304"/>
          <cell r="E304"/>
          <cell r="F304"/>
          <cell r="G304"/>
          <cell r="H304"/>
          <cell r="I304" t="str">
            <v/>
          </cell>
          <cell r="J304" t="str">
            <v/>
          </cell>
          <cell r="K304" t="str">
            <v/>
          </cell>
          <cell r="L304" t="str">
            <v/>
          </cell>
          <cell r="M304" t="str">
            <v/>
          </cell>
          <cell r="N304" t="str">
            <v xml:space="preserve"> </v>
          </cell>
        </row>
        <row r="305">
          <cell r="B305"/>
          <cell r="C305"/>
          <cell r="D305"/>
          <cell r="E305"/>
          <cell r="F305"/>
          <cell r="G305"/>
          <cell r="H305"/>
          <cell r="I305" t="str">
            <v/>
          </cell>
          <cell r="J305" t="str">
            <v/>
          </cell>
          <cell r="K305" t="str">
            <v/>
          </cell>
          <cell r="L305" t="str">
            <v/>
          </cell>
          <cell r="M305" t="str">
            <v/>
          </cell>
          <cell r="N305" t="str">
            <v xml:space="preserve"> </v>
          </cell>
        </row>
        <row r="306">
          <cell r="B306"/>
          <cell r="C306"/>
          <cell r="D306"/>
          <cell r="E306"/>
          <cell r="F306"/>
          <cell r="G306"/>
          <cell r="H306"/>
          <cell r="I306" t="str">
            <v/>
          </cell>
          <cell r="J306" t="str">
            <v/>
          </cell>
          <cell r="K306" t="str">
            <v/>
          </cell>
          <cell r="L306" t="str">
            <v/>
          </cell>
          <cell r="M306" t="str">
            <v/>
          </cell>
          <cell r="N306" t="str">
            <v xml:space="preserve"> </v>
          </cell>
        </row>
        <row r="307">
          <cell r="B307"/>
          <cell r="C307"/>
          <cell r="D307"/>
          <cell r="E307"/>
          <cell r="F307"/>
          <cell r="G307"/>
          <cell r="H307"/>
          <cell r="I307" t="str">
            <v/>
          </cell>
          <cell r="J307" t="str">
            <v/>
          </cell>
          <cell r="K307" t="str">
            <v/>
          </cell>
          <cell r="L307" t="str">
            <v/>
          </cell>
          <cell r="M307" t="str">
            <v/>
          </cell>
          <cell r="N307" t="str">
            <v xml:space="preserve"> </v>
          </cell>
        </row>
        <row r="308">
          <cell r="B308"/>
          <cell r="C308"/>
          <cell r="D308"/>
          <cell r="E308"/>
          <cell r="F308"/>
          <cell r="G308"/>
          <cell r="H308"/>
          <cell r="I308" t="str">
            <v/>
          </cell>
          <cell r="J308" t="str">
            <v/>
          </cell>
          <cell r="K308" t="str">
            <v/>
          </cell>
          <cell r="L308" t="str">
            <v/>
          </cell>
          <cell r="M308" t="str">
            <v/>
          </cell>
          <cell r="N308" t="str">
            <v xml:space="preserve"> </v>
          </cell>
        </row>
        <row r="309">
          <cell r="B309"/>
          <cell r="C309"/>
          <cell r="D309"/>
          <cell r="E309"/>
          <cell r="F309"/>
          <cell r="G309"/>
          <cell r="H309"/>
          <cell r="I309" t="str">
            <v/>
          </cell>
          <cell r="J309" t="str">
            <v/>
          </cell>
          <cell r="K309" t="str">
            <v/>
          </cell>
          <cell r="L309" t="str">
            <v/>
          </cell>
          <cell r="M309" t="str">
            <v/>
          </cell>
          <cell r="N309" t="str">
            <v xml:space="preserve"> </v>
          </cell>
        </row>
        <row r="310">
          <cell r="B310"/>
          <cell r="C310"/>
          <cell r="D310"/>
          <cell r="E310"/>
          <cell r="F310"/>
          <cell r="G310"/>
          <cell r="H310"/>
          <cell r="I310" t="str">
            <v/>
          </cell>
          <cell r="J310" t="str">
            <v/>
          </cell>
          <cell r="K310" t="str">
            <v/>
          </cell>
          <cell r="L310" t="str">
            <v/>
          </cell>
          <cell r="M310" t="str">
            <v/>
          </cell>
          <cell r="N310" t="str">
            <v xml:space="preserve"> </v>
          </cell>
        </row>
        <row r="311">
          <cell r="B311"/>
          <cell r="C311"/>
          <cell r="D311"/>
          <cell r="E311"/>
          <cell r="F311"/>
          <cell r="G311"/>
          <cell r="H311"/>
          <cell r="I311" t="str">
            <v/>
          </cell>
          <cell r="J311" t="str">
            <v/>
          </cell>
          <cell r="K311" t="str">
            <v/>
          </cell>
          <cell r="L311" t="str">
            <v/>
          </cell>
          <cell r="M311" t="str">
            <v/>
          </cell>
          <cell r="N311" t="str">
            <v xml:space="preserve"> </v>
          </cell>
        </row>
        <row r="312">
          <cell r="B312"/>
          <cell r="C312"/>
          <cell r="D312"/>
          <cell r="E312"/>
          <cell r="F312"/>
          <cell r="G312"/>
          <cell r="H312"/>
          <cell r="I312" t="str">
            <v/>
          </cell>
          <cell r="J312" t="str">
            <v/>
          </cell>
          <cell r="K312" t="str">
            <v/>
          </cell>
          <cell r="L312" t="str">
            <v/>
          </cell>
          <cell r="M312" t="str">
            <v/>
          </cell>
          <cell r="N312" t="str">
            <v xml:space="preserve"> </v>
          </cell>
        </row>
        <row r="313">
          <cell r="B313"/>
          <cell r="C313"/>
          <cell r="D313"/>
          <cell r="E313"/>
          <cell r="F313"/>
          <cell r="G313"/>
          <cell r="H313"/>
          <cell r="I313" t="str">
            <v/>
          </cell>
          <cell r="J313" t="str">
            <v/>
          </cell>
          <cell r="K313" t="str">
            <v/>
          </cell>
          <cell r="L313" t="str">
            <v/>
          </cell>
          <cell r="M313" t="str">
            <v/>
          </cell>
          <cell r="N313" t="str">
            <v xml:space="preserve"> </v>
          </cell>
        </row>
        <row r="314">
          <cell r="B314"/>
          <cell r="C314"/>
          <cell r="D314"/>
          <cell r="E314"/>
          <cell r="F314"/>
          <cell r="G314"/>
          <cell r="H314"/>
          <cell r="I314" t="str">
            <v/>
          </cell>
          <cell r="J314" t="str">
            <v/>
          </cell>
          <cell r="K314" t="str">
            <v/>
          </cell>
          <cell r="L314" t="str">
            <v/>
          </cell>
          <cell r="M314" t="str">
            <v/>
          </cell>
          <cell r="N314" t="str">
            <v xml:space="preserve"> </v>
          </cell>
        </row>
        <row r="315">
          <cell r="B315"/>
          <cell r="C315"/>
          <cell r="D315"/>
          <cell r="E315"/>
          <cell r="F315"/>
          <cell r="G315"/>
          <cell r="H315"/>
          <cell r="I315" t="str">
            <v/>
          </cell>
          <cell r="J315" t="str">
            <v/>
          </cell>
          <cell r="K315" t="str">
            <v/>
          </cell>
          <cell r="L315" t="str">
            <v/>
          </cell>
          <cell r="M315" t="str">
            <v/>
          </cell>
          <cell r="N315" t="str">
            <v xml:space="preserve"> </v>
          </cell>
        </row>
        <row r="316">
          <cell r="B316"/>
          <cell r="C316"/>
          <cell r="D316"/>
          <cell r="E316"/>
          <cell r="F316"/>
          <cell r="G316"/>
          <cell r="H316"/>
          <cell r="I316" t="str">
            <v/>
          </cell>
          <cell r="J316" t="str">
            <v/>
          </cell>
          <cell r="K316" t="str">
            <v/>
          </cell>
          <cell r="L316" t="str">
            <v/>
          </cell>
          <cell r="M316" t="str">
            <v/>
          </cell>
          <cell r="N316" t="str">
            <v xml:space="preserve"> </v>
          </cell>
        </row>
        <row r="317">
          <cell r="B317"/>
          <cell r="C317"/>
          <cell r="D317"/>
          <cell r="E317"/>
          <cell r="F317"/>
          <cell r="G317"/>
          <cell r="H317"/>
          <cell r="I317" t="str">
            <v/>
          </cell>
          <cell r="J317" t="str">
            <v/>
          </cell>
          <cell r="K317" t="str">
            <v/>
          </cell>
          <cell r="L317" t="str">
            <v/>
          </cell>
          <cell r="M317" t="str">
            <v/>
          </cell>
          <cell r="N317" t="str">
            <v xml:space="preserve"> </v>
          </cell>
        </row>
        <row r="318">
          <cell r="B318"/>
          <cell r="C318"/>
          <cell r="D318"/>
          <cell r="E318"/>
          <cell r="F318"/>
          <cell r="G318"/>
          <cell r="H318"/>
          <cell r="I318" t="str">
            <v/>
          </cell>
          <cell r="J318" t="str">
            <v/>
          </cell>
          <cell r="K318" t="str">
            <v/>
          </cell>
          <cell r="L318" t="str">
            <v/>
          </cell>
          <cell r="M318" t="str">
            <v/>
          </cell>
          <cell r="N318" t="str">
            <v xml:space="preserve"> </v>
          </cell>
        </row>
        <row r="319">
          <cell r="B319"/>
          <cell r="C319"/>
          <cell r="D319"/>
          <cell r="E319"/>
          <cell r="F319"/>
          <cell r="G319"/>
          <cell r="H319"/>
          <cell r="I319" t="str">
            <v/>
          </cell>
          <cell r="J319" t="str">
            <v/>
          </cell>
          <cell r="K319" t="str">
            <v/>
          </cell>
          <cell r="L319" t="str">
            <v/>
          </cell>
          <cell r="M319" t="str">
            <v/>
          </cell>
          <cell r="N319" t="str">
            <v xml:space="preserve"> </v>
          </cell>
        </row>
        <row r="320">
          <cell r="B320"/>
          <cell r="C320"/>
          <cell r="D320"/>
          <cell r="E320"/>
          <cell r="F320"/>
          <cell r="G320"/>
          <cell r="H320"/>
          <cell r="I320" t="str">
            <v/>
          </cell>
          <cell r="J320" t="str">
            <v/>
          </cell>
          <cell r="K320" t="str">
            <v/>
          </cell>
          <cell r="L320" t="str">
            <v/>
          </cell>
          <cell r="M320" t="str">
            <v/>
          </cell>
          <cell r="N320" t="str">
            <v xml:space="preserve"> </v>
          </cell>
        </row>
        <row r="321">
          <cell r="B321"/>
          <cell r="C321"/>
          <cell r="D321"/>
          <cell r="E321"/>
          <cell r="F321"/>
          <cell r="G321"/>
          <cell r="H321"/>
          <cell r="I321" t="str">
            <v/>
          </cell>
          <cell r="J321" t="str">
            <v/>
          </cell>
          <cell r="K321" t="str">
            <v/>
          </cell>
          <cell r="L321" t="str">
            <v/>
          </cell>
          <cell r="M321" t="str">
            <v/>
          </cell>
          <cell r="N321" t="str">
            <v xml:space="preserve"> </v>
          </cell>
        </row>
        <row r="322">
          <cell r="B322"/>
          <cell r="C322"/>
          <cell r="D322"/>
          <cell r="E322"/>
          <cell r="F322"/>
          <cell r="G322"/>
          <cell r="H322"/>
          <cell r="I322" t="str">
            <v/>
          </cell>
          <cell r="J322" t="str">
            <v/>
          </cell>
          <cell r="K322" t="str">
            <v/>
          </cell>
          <cell r="L322" t="str">
            <v/>
          </cell>
          <cell r="M322" t="str">
            <v/>
          </cell>
          <cell r="N322" t="str">
            <v xml:space="preserve"> </v>
          </cell>
        </row>
        <row r="323">
          <cell r="B323"/>
          <cell r="C323"/>
          <cell r="D323"/>
          <cell r="E323"/>
          <cell r="F323"/>
          <cell r="G323"/>
          <cell r="H323"/>
          <cell r="I323" t="str">
            <v/>
          </cell>
          <cell r="J323" t="str">
            <v/>
          </cell>
          <cell r="K323" t="str">
            <v/>
          </cell>
          <cell r="L323" t="str">
            <v/>
          </cell>
          <cell r="M323" t="str">
            <v/>
          </cell>
          <cell r="N323" t="str">
            <v xml:space="preserve"> </v>
          </cell>
        </row>
        <row r="324">
          <cell r="B324"/>
          <cell r="C324"/>
          <cell r="D324"/>
          <cell r="E324"/>
          <cell r="F324"/>
          <cell r="G324"/>
          <cell r="H324"/>
          <cell r="I324" t="str">
            <v/>
          </cell>
          <cell r="J324" t="str">
            <v/>
          </cell>
          <cell r="K324" t="str">
            <v/>
          </cell>
          <cell r="L324" t="str">
            <v/>
          </cell>
          <cell r="M324" t="str">
            <v/>
          </cell>
          <cell r="N324" t="str">
            <v xml:space="preserve"> </v>
          </cell>
        </row>
        <row r="325">
          <cell r="B325"/>
          <cell r="C325"/>
          <cell r="D325"/>
          <cell r="E325"/>
          <cell r="F325"/>
          <cell r="G325"/>
          <cell r="H325"/>
          <cell r="I325" t="str">
            <v/>
          </cell>
          <cell r="J325" t="str">
            <v/>
          </cell>
          <cell r="K325" t="str">
            <v/>
          </cell>
          <cell r="L325" t="str">
            <v/>
          </cell>
          <cell r="M325" t="str">
            <v/>
          </cell>
          <cell r="N325" t="str">
            <v xml:space="preserve"> </v>
          </cell>
        </row>
        <row r="326">
          <cell r="B326"/>
          <cell r="C326"/>
          <cell r="D326"/>
          <cell r="E326"/>
          <cell r="F326"/>
          <cell r="G326"/>
          <cell r="H326"/>
          <cell r="I326" t="str">
            <v/>
          </cell>
          <cell r="J326" t="str">
            <v/>
          </cell>
          <cell r="K326" t="str">
            <v/>
          </cell>
          <cell r="L326" t="str">
            <v/>
          </cell>
          <cell r="M326" t="str">
            <v/>
          </cell>
          <cell r="N326" t="str">
            <v xml:space="preserve"> </v>
          </cell>
        </row>
        <row r="327">
          <cell r="B327"/>
          <cell r="C327"/>
          <cell r="D327"/>
          <cell r="E327"/>
          <cell r="F327"/>
          <cell r="G327"/>
          <cell r="H327"/>
          <cell r="I327" t="str">
            <v/>
          </cell>
          <cell r="J327" t="str">
            <v/>
          </cell>
          <cell r="K327" t="str">
            <v/>
          </cell>
          <cell r="L327" t="str">
            <v/>
          </cell>
          <cell r="M327" t="str">
            <v/>
          </cell>
          <cell r="N327" t="str">
            <v xml:space="preserve"> </v>
          </cell>
        </row>
        <row r="328">
          <cell r="B328"/>
          <cell r="C328"/>
          <cell r="D328"/>
          <cell r="E328"/>
          <cell r="F328"/>
          <cell r="G328"/>
          <cell r="H328"/>
          <cell r="I328" t="str">
            <v/>
          </cell>
          <cell r="J328" t="str">
            <v/>
          </cell>
          <cell r="K328" t="str">
            <v/>
          </cell>
          <cell r="L328" t="str">
            <v/>
          </cell>
          <cell r="M328" t="str">
            <v/>
          </cell>
          <cell r="N328" t="str">
            <v xml:space="preserve"> </v>
          </cell>
        </row>
        <row r="329">
          <cell r="B329"/>
          <cell r="C329"/>
          <cell r="D329"/>
          <cell r="E329"/>
          <cell r="F329"/>
          <cell r="G329"/>
          <cell r="H329"/>
          <cell r="I329" t="str">
            <v/>
          </cell>
          <cell r="J329" t="str">
            <v/>
          </cell>
          <cell r="K329" t="str">
            <v/>
          </cell>
          <cell r="L329" t="str">
            <v/>
          </cell>
          <cell r="M329" t="str">
            <v/>
          </cell>
          <cell r="N329" t="str">
            <v xml:space="preserve"> </v>
          </cell>
        </row>
        <row r="330">
          <cell r="B330"/>
          <cell r="C330"/>
          <cell r="D330"/>
          <cell r="E330"/>
          <cell r="F330"/>
          <cell r="G330"/>
          <cell r="H330"/>
          <cell r="I330" t="str">
            <v/>
          </cell>
          <cell r="J330" t="str">
            <v/>
          </cell>
          <cell r="K330" t="str">
            <v/>
          </cell>
          <cell r="L330" t="str">
            <v/>
          </cell>
          <cell r="M330" t="str">
            <v/>
          </cell>
          <cell r="N330" t="str">
            <v xml:space="preserve"> </v>
          </cell>
        </row>
        <row r="331">
          <cell r="B331"/>
          <cell r="C331"/>
          <cell r="D331"/>
          <cell r="E331"/>
          <cell r="F331"/>
          <cell r="G331"/>
          <cell r="H331"/>
          <cell r="I331" t="str">
            <v/>
          </cell>
          <cell r="J331" t="str">
            <v/>
          </cell>
          <cell r="K331" t="str">
            <v/>
          </cell>
          <cell r="L331" t="str">
            <v/>
          </cell>
          <cell r="M331" t="str">
            <v/>
          </cell>
          <cell r="N331" t="str">
            <v xml:space="preserve"> </v>
          </cell>
        </row>
        <row r="332">
          <cell r="B332"/>
          <cell r="C332"/>
          <cell r="D332"/>
          <cell r="E332"/>
          <cell r="F332"/>
          <cell r="G332"/>
          <cell r="H332"/>
          <cell r="I332" t="str">
            <v/>
          </cell>
          <cell r="J332" t="str">
            <v/>
          </cell>
          <cell r="K332" t="str">
            <v/>
          </cell>
          <cell r="L332" t="str">
            <v/>
          </cell>
          <cell r="M332" t="str">
            <v/>
          </cell>
          <cell r="N332" t="str">
            <v xml:space="preserve"> </v>
          </cell>
        </row>
        <row r="333">
          <cell r="B333"/>
          <cell r="C333"/>
          <cell r="D333"/>
          <cell r="E333"/>
          <cell r="F333"/>
          <cell r="G333"/>
          <cell r="H333"/>
          <cell r="I333" t="str">
            <v/>
          </cell>
          <cell r="J333" t="str">
            <v/>
          </cell>
          <cell r="K333" t="str">
            <v/>
          </cell>
          <cell r="L333" t="str">
            <v/>
          </cell>
          <cell r="M333" t="str">
            <v/>
          </cell>
          <cell r="N333" t="str">
            <v xml:space="preserve"> </v>
          </cell>
        </row>
        <row r="334">
          <cell r="B334"/>
          <cell r="C334"/>
          <cell r="D334"/>
          <cell r="E334"/>
          <cell r="F334"/>
          <cell r="G334"/>
          <cell r="H334"/>
          <cell r="I334" t="str">
            <v/>
          </cell>
          <cell r="J334" t="str">
            <v/>
          </cell>
          <cell r="K334" t="str">
            <v/>
          </cell>
          <cell r="L334" t="str">
            <v/>
          </cell>
          <cell r="M334" t="str">
            <v/>
          </cell>
          <cell r="N334" t="str">
            <v xml:space="preserve"> </v>
          </cell>
        </row>
        <row r="335">
          <cell r="B335"/>
          <cell r="C335"/>
          <cell r="D335"/>
          <cell r="E335"/>
          <cell r="F335"/>
          <cell r="G335"/>
          <cell r="H335"/>
          <cell r="I335" t="str">
            <v/>
          </cell>
          <cell r="J335" t="str">
            <v/>
          </cell>
          <cell r="K335" t="str">
            <v/>
          </cell>
          <cell r="L335" t="str">
            <v/>
          </cell>
          <cell r="M335" t="str">
            <v/>
          </cell>
          <cell r="N335" t="str">
            <v xml:space="preserve"> </v>
          </cell>
        </row>
        <row r="336">
          <cell r="B336"/>
          <cell r="C336"/>
          <cell r="D336"/>
          <cell r="E336"/>
          <cell r="F336"/>
          <cell r="G336"/>
          <cell r="H336"/>
          <cell r="I336" t="str">
            <v/>
          </cell>
          <cell r="J336" t="str">
            <v/>
          </cell>
          <cell r="K336" t="str">
            <v/>
          </cell>
          <cell r="L336" t="str">
            <v/>
          </cell>
          <cell r="M336" t="str">
            <v/>
          </cell>
          <cell r="N336" t="str">
            <v xml:space="preserve"> </v>
          </cell>
        </row>
        <row r="337">
          <cell r="B337"/>
          <cell r="C337"/>
          <cell r="D337"/>
          <cell r="E337"/>
          <cell r="F337"/>
          <cell r="G337"/>
          <cell r="H337"/>
          <cell r="I337" t="str">
            <v/>
          </cell>
          <cell r="J337" t="str">
            <v/>
          </cell>
          <cell r="K337" t="str">
            <v/>
          </cell>
          <cell r="L337" t="str">
            <v/>
          </cell>
          <cell r="M337" t="str">
            <v/>
          </cell>
          <cell r="N337" t="str">
            <v xml:space="preserve"> </v>
          </cell>
        </row>
        <row r="338">
          <cell r="B338"/>
          <cell r="C338"/>
          <cell r="D338"/>
          <cell r="E338"/>
          <cell r="F338"/>
          <cell r="G338"/>
          <cell r="H338"/>
          <cell r="I338" t="str">
            <v/>
          </cell>
          <cell r="J338" t="str">
            <v/>
          </cell>
          <cell r="K338" t="str">
            <v/>
          </cell>
          <cell r="L338" t="str">
            <v/>
          </cell>
          <cell r="M338" t="str">
            <v/>
          </cell>
          <cell r="N338" t="str">
            <v xml:space="preserve"> </v>
          </cell>
        </row>
        <row r="339">
          <cell r="B339"/>
          <cell r="C339"/>
          <cell r="D339"/>
          <cell r="E339"/>
          <cell r="F339"/>
          <cell r="G339"/>
          <cell r="H339"/>
          <cell r="I339" t="str">
            <v/>
          </cell>
          <cell r="J339" t="str">
            <v/>
          </cell>
          <cell r="K339" t="str">
            <v/>
          </cell>
          <cell r="L339" t="str">
            <v/>
          </cell>
          <cell r="M339" t="str">
            <v/>
          </cell>
          <cell r="N339" t="str">
            <v xml:space="preserve"> </v>
          </cell>
        </row>
        <row r="340">
          <cell r="B340"/>
          <cell r="C340"/>
          <cell r="D340"/>
          <cell r="E340"/>
          <cell r="F340"/>
          <cell r="G340"/>
          <cell r="H340"/>
          <cell r="I340" t="str">
            <v/>
          </cell>
          <cell r="J340" t="str">
            <v/>
          </cell>
          <cell r="K340" t="str">
            <v/>
          </cell>
          <cell r="L340" t="str">
            <v/>
          </cell>
          <cell r="M340" t="str">
            <v/>
          </cell>
          <cell r="N340" t="str">
            <v xml:space="preserve"> </v>
          </cell>
        </row>
        <row r="341">
          <cell r="B341"/>
          <cell r="C341"/>
          <cell r="D341"/>
          <cell r="E341"/>
          <cell r="F341"/>
          <cell r="G341"/>
          <cell r="H341"/>
          <cell r="I341" t="str">
            <v/>
          </cell>
          <cell r="J341" t="str">
            <v/>
          </cell>
          <cell r="K341" t="str">
            <v/>
          </cell>
          <cell r="L341" t="str">
            <v/>
          </cell>
          <cell r="M341" t="str">
            <v/>
          </cell>
          <cell r="N341" t="str">
            <v xml:space="preserve"> </v>
          </cell>
        </row>
        <row r="342">
          <cell r="B342"/>
          <cell r="C342"/>
          <cell r="D342"/>
          <cell r="E342"/>
          <cell r="F342"/>
          <cell r="G342"/>
          <cell r="H342"/>
          <cell r="I342" t="str">
            <v/>
          </cell>
          <cell r="J342" t="str">
            <v/>
          </cell>
          <cell r="K342" t="str">
            <v/>
          </cell>
          <cell r="L342" t="str">
            <v/>
          </cell>
          <cell r="M342" t="str">
            <v/>
          </cell>
          <cell r="N342" t="str">
            <v xml:space="preserve"> </v>
          </cell>
        </row>
        <row r="343">
          <cell r="B343"/>
          <cell r="C343"/>
          <cell r="D343"/>
          <cell r="E343"/>
          <cell r="F343"/>
          <cell r="G343"/>
          <cell r="H343"/>
          <cell r="I343" t="str">
            <v/>
          </cell>
          <cell r="J343" t="str">
            <v/>
          </cell>
          <cell r="K343" t="str">
            <v/>
          </cell>
          <cell r="L343" t="str">
            <v/>
          </cell>
          <cell r="M343" t="str">
            <v/>
          </cell>
          <cell r="N343" t="str">
            <v xml:space="preserve"> </v>
          </cell>
        </row>
        <row r="344">
          <cell r="B344"/>
          <cell r="C344"/>
          <cell r="D344"/>
          <cell r="E344"/>
          <cell r="F344"/>
          <cell r="G344"/>
          <cell r="H344"/>
          <cell r="I344" t="str">
            <v/>
          </cell>
          <cell r="J344" t="str">
            <v/>
          </cell>
          <cell r="K344" t="str">
            <v/>
          </cell>
          <cell r="L344" t="str">
            <v/>
          </cell>
          <cell r="M344" t="str">
            <v/>
          </cell>
          <cell r="N344" t="str">
            <v xml:space="preserve"> </v>
          </cell>
        </row>
        <row r="345">
          <cell r="B345"/>
          <cell r="C345"/>
          <cell r="D345"/>
          <cell r="E345"/>
          <cell r="F345"/>
          <cell r="G345"/>
          <cell r="H345"/>
          <cell r="I345" t="str">
            <v/>
          </cell>
          <cell r="J345" t="str">
            <v/>
          </cell>
          <cell r="K345" t="str">
            <v/>
          </cell>
          <cell r="L345" t="str">
            <v/>
          </cell>
          <cell r="M345" t="str">
            <v/>
          </cell>
          <cell r="N345" t="str">
            <v xml:space="preserve"> </v>
          </cell>
        </row>
        <row r="346">
          <cell r="B346"/>
          <cell r="C346"/>
          <cell r="D346"/>
          <cell r="E346"/>
          <cell r="F346"/>
          <cell r="G346"/>
          <cell r="H346"/>
          <cell r="I346" t="str">
            <v/>
          </cell>
          <cell r="J346" t="str">
            <v/>
          </cell>
          <cell r="K346" t="str">
            <v/>
          </cell>
          <cell r="L346" t="str">
            <v/>
          </cell>
          <cell r="M346" t="str">
            <v/>
          </cell>
          <cell r="N346" t="str">
            <v xml:space="preserve"> </v>
          </cell>
        </row>
        <row r="347">
          <cell r="B347"/>
          <cell r="C347"/>
          <cell r="D347"/>
          <cell r="E347"/>
          <cell r="F347"/>
          <cell r="G347"/>
          <cell r="H347"/>
          <cell r="I347" t="str">
            <v/>
          </cell>
          <cell r="J347" t="str">
            <v/>
          </cell>
          <cell r="K347" t="str">
            <v/>
          </cell>
          <cell r="L347" t="str">
            <v/>
          </cell>
          <cell r="M347" t="str">
            <v/>
          </cell>
          <cell r="N347" t="str">
            <v xml:space="preserve"> </v>
          </cell>
        </row>
        <row r="348">
          <cell r="B348"/>
          <cell r="C348"/>
          <cell r="D348"/>
          <cell r="E348"/>
          <cell r="F348"/>
          <cell r="G348"/>
          <cell r="H348"/>
          <cell r="I348" t="str">
            <v/>
          </cell>
          <cell r="J348" t="str">
            <v/>
          </cell>
          <cell r="K348" t="str">
            <v/>
          </cell>
          <cell r="L348" t="str">
            <v/>
          </cell>
          <cell r="M348" t="str">
            <v/>
          </cell>
          <cell r="N348" t="str">
            <v xml:space="preserve"> </v>
          </cell>
        </row>
        <row r="349">
          <cell r="B349"/>
          <cell r="C349"/>
          <cell r="D349"/>
          <cell r="E349"/>
          <cell r="F349"/>
          <cell r="G349"/>
          <cell r="H349"/>
          <cell r="I349" t="str">
            <v/>
          </cell>
          <cell r="J349" t="str">
            <v/>
          </cell>
          <cell r="K349" t="str">
            <v/>
          </cell>
          <cell r="L349" t="str">
            <v/>
          </cell>
          <cell r="M349" t="str">
            <v/>
          </cell>
          <cell r="N349" t="str">
            <v xml:space="preserve"> </v>
          </cell>
        </row>
        <row r="350">
          <cell r="B350"/>
          <cell r="C350"/>
          <cell r="D350"/>
          <cell r="E350"/>
          <cell r="F350"/>
          <cell r="G350"/>
          <cell r="H350"/>
          <cell r="I350" t="str">
            <v/>
          </cell>
          <cell r="J350" t="str">
            <v/>
          </cell>
          <cell r="K350" t="str">
            <v/>
          </cell>
          <cell r="L350" t="str">
            <v/>
          </cell>
          <cell r="M350" t="str">
            <v/>
          </cell>
          <cell r="N350" t="str">
            <v xml:space="preserve"> </v>
          </cell>
        </row>
        <row r="351">
          <cell r="B351"/>
          <cell r="C351"/>
          <cell r="D351"/>
          <cell r="E351"/>
          <cell r="F351"/>
          <cell r="G351"/>
          <cell r="H351"/>
          <cell r="I351" t="str">
            <v/>
          </cell>
          <cell r="J351" t="str">
            <v/>
          </cell>
          <cell r="K351" t="str">
            <v/>
          </cell>
          <cell r="L351" t="str">
            <v/>
          </cell>
          <cell r="M351" t="str">
            <v/>
          </cell>
          <cell r="N351" t="str">
            <v xml:space="preserve"> </v>
          </cell>
        </row>
        <row r="352">
          <cell r="B352"/>
          <cell r="C352"/>
          <cell r="D352"/>
          <cell r="E352"/>
          <cell r="F352"/>
          <cell r="G352"/>
          <cell r="H352"/>
          <cell r="I352" t="str">
            <v/>
          </cell>
          <cell r="J352" t="str">
            <v/>
          </cell>
          <cell r="K352" t="str">
            <v/>
          </cell>
          <cell r="L352" t="str">
            <v/>
          </cell>
          <cell r="M352" t="str">
            <v/>
          </cell>
          <cell r="N352" t="str">
            <v xml:space="preserve"> </v>
          </cell>
        </row>
        <row r="353">
          <cell r="B353"/>
          <cell r="C353"/>
          <cell r="D353"/>
          <cell r="E353"/>
          <cell r="F353"/>
          <cell r="G353"/>
          <cell r="H353"/>
          <cell r="I353" t="str">
            <v/>
          </cell>
          <cell r="J353" t="str">
            <v/>
          </cell>
          <cell r="K353" t="str">
            <v/>
          </cell>
          <cell r="L353" t="str">
            <v/>
          </cell>
          <cell r="M353" t="str">
            <v/>
          </cell>
          <cell r="N353" t="str">
            <v xml:space="preserve"> </v>
          </cell>
        </row>
        <row r="354">
          <cell r="B354"/>
          <cell r="C354"/>
          <cell r="D354"/>
          <cell r="E354"/>
          <cell r="F354"/>
          <cell r="G354"/>
          <cell r="H354"/>
          <cell r="I354" t="str">
            <v/>
          </cell>
          <cell r="J354" t="str">
            <v/>
          </cell>
          <cell r="K354" t="str">
            <v/>
          </cell>
          <cell r="L354" t="str">
            <v/>
          </cell>
          <cell r="M354" t="str">
            <v/>
          </cell>
          <cell r="N354" t="str">
            <v xml:space="preserve"> </v>
          </cell>
        </row>
        <row r="355">
          <cell r="B355"/>
          <cell r="C355"/>
          <cell r="D355"/>
          <cell r="E355"/>
          <cell r="F355"/>
          <cell r="G355"/>
          <cell r="H355"/>
          <cell r="I355" t="str">
            <v/>
          </cell>
          <cell r="J355" t="str">
            <v/>
          </cell>
          <cell r="K355" t="str">
            <v/>
          </cell>
          <cell r="L355" t="str">
            <v/>
          </cell>
          <cell r="M355" t="str">
            <v/>
          </cell>
          <cell r="N355" t="str">
            <v xml:space="preserve"> </v>
          </cell>
        </row>
        <row r="356">
          <cell r="B356"/>
          <cell r="C356"/>
          <cell r="D356"/>
          <cell r="E356"/>
          <cell r="F356"/>
          <cell r="G356"/>
          <cell r="H356"/>
          <cell r="I356" t="str">
            <v/>
          </cell>
          <cell r="J356" t="str">
            <v/>
          </cell>
          <cell r="K356" t="str">
            <v/>
          </cell>
          <cell r="L356" t="str">
            <v/>
          </cell>
          <cell r="M356" t="str">
            <v/>
          </cell>
          <cell r="N356" t="str">
            <v xml:space="preserve"> </v>
          </cell>
        </row>
        <row r="357">
          <cell r="B357"/>
          <cell r="C357"/>
          <cell r="D357"/>
          <cell r="E357"/>
          <cell r="F357"/>
          <cell r="G357"/>
          <cell r="H357"/>
          <cell r="I357" t="str">
            <v/>
          </cell>
          <cell r="J357" t="str">
            <v/>
          </cell>
          <cell r="K357" t="str">
            <v/>
          </cell>
          <cell r="L357" t="str">
            <v/>
          </cell>
          <cell r="M357" t="str">
            <v/>
          </cell>
          <cell r="N357" t="str">
            <v xml:space="preserve"> </v>
          </cell>
        </row>
        <row r="358">
          <cell r="B358"/>
          <cell r="C358"/>
          <cell r="D358"/>
          <cell r="E358"/>
          <cell r="F358"/>
          <cell r="G358"/>
          <cell r="H358"/>
          <cell r="I358" t="str">
            <v/>
          </cell>
          <cell r="J358" t="str">
            <v/>
          </cell>
          <cell r="K358" t="str">
            <v/>
          </cell>
          <cell r="L358" t="str">
            <v/>
          </cell>
          <cell r="M358" t="str">
            <v/>
          </cell>
          <cell r="N358" t="str">
            <v xml:space="preserve"> </v>
          </cell>
        </row>
        <row r="359">
          <cell r="B359"/>
          <cell r="C359"/>
          <cell r="D359"/>
          <cell r="E359"/>
          <cell r="F359"/>
          <cell r="G359"/>
          <cell r="H359"/>
          <cell r="I359" t="str">
            <v/>
          </cell>
          <cell r="J359" t="str">
            <v/>
          </cell>
          <cell r="K359" t="str">
            <v/>
          </cell>
          <cell r="L359" t="str">
            <v/>
          </cell>
          <cell r="M359" t="str">
            <v/>
          </cell>
          <cell r="N359" t="str">
            <v xml:space="preserve"> </v>
          </cell>
        </row>
        <row r="360">
          <cell r="B360"/>
          <cell r="C360"/>
          <cell r="D360"/>
          <cell r="E360"/>
          <cell r="F360"/>
          <cell r="G360"/>
          <cell r="H360"/>
          <cell r="I360" t="str">
            <v/>
          </cell>
          <cell r="J360" t="str">
            <v/>
          </cell>
          <cell r="K360" t="str">
            <v/>
          </cell>
          <cell r="L360" t="str">
            <v/>
          </cell>
          <cell r="M360" t="str">
            <v/>
          </cell>
          <cell r="N360" t="str">
            <v xml:space="preserve"> </v>
          </cell>
        </row>
        <row r="361">
          <cell r="B361"/>
          <cell r="C361"/>
          <cell r="D361"/>
          <cell r="E361"/>
          <cell r="F361"/>
          <cell r="G361"/>
          <cell r="H361"/>
          <cell r="I361" t="str">
            <v/>
          </cell>
          <cell r="J361" t="str">
            <v/>
          </cell>
          <cell r="K361" t="str">
            <v/>
          </cell>
          <cell r="L361" t="str">
            <v/>
          </cell>
          <cell r="M361" t="str">
            <v/>
          </cell>
          <cell r="N361" t="str">
            <v xml:space="preserve"> </v>
          </cell>
        </row>
        <row r="362">
          <cell r="B362"/>
          <cell r="C362"/>
          <cell r="D362"/>
          <cell r="E362"/>
          <cell r="F362"/>
          <cell r="G362"/>
          <cell r="H362"/>
          <cell r="I362" t="str">
            <v/>
          </cell>
          <cell r="J362" t="str">
            <v/>
          </cell>
          <cell r="K362" t="str">
            <v/>
          </cell>
          <cell r="L362" t="str">
            <v/>
          </cell>
          <cell r="M362" t="str">
            <v/>
          </cell>
          <cell r="N362" t="str">
            <v xml:space="preserve"> </v>
          </cell>
        </row>
        <row r="363">
          <cell r="B363"/>
          <cell r="C363"/>
          <cell r="D363"/>
          <cell r="E363"/>
          <cell r="F363"/>
          <cell r="G363"/>
          <cell r="H363"/>
          <cell r="I363" t="str">
            <v/>
          </cell>
          <cell r="J363" t="str">
            <v/>
          </cell>
          <cell r="K363" t="str">
            <v/>
          </cell>
          <cell r="L363" t="str">
            <v/>
          </cell>
          <cell r="M363" t="str">
            <v/>
          </cell>
          <cell r="N363" t="str">
            <v xml:space="preserve"> </v>
          </cell>
        </row>
        <row r="364">
          <cell r="B364"/>
          <cell r="C364"/>
          <cell r="D364"/>
          <cell r="E364"/>
          <cell r="F364"/>
          <cell r="G364"/>
          <cell r="H364"/>
          <cell r="I364" t="str">
            <v/>
          </cell>
          <cell r="J364" t="str">
            <v/>
          </cell>
          <cell r="K364" t="str">
            <v/>
          </cell>
          <cell r="L364" t="str">
            <v/>
          </cell>
          <cell r="M364" t="str">
            <v/>
          </cell>
          <cell r="N364" t="str">
            <v xml:space="preserve"> </v>
          </cell>
        </row>
        <row r="365">
          <cell r="B365"/>
          <cell r="C365"/>
          <cell r="D365"/>
          <cell r="E365"/>
          <cell r="F365"/>
          <cell r="G365"/>
          <cell r="H365"/>
          <cell r="I365" t="str">
            <v/>
          </cell>
          <cell r="J365" t="str">
            <v/>
          </cell>
          <cell r="K365" t="str">
            <v/>
          </cell>
          <cell r="L365" t="str">
            <v/>
          </cell>
          <cell r="M365" t="str">
            <v/>
          </cell>
          <cell r="N365" t="str">
            <v xml:space="preserve"> </v>
          </cell>
        </row>
        <row r="366">
          <cell r="B366"/>
          <cell r="C366"/>
          <cell r="D366"/>
          <cell r="E366"/>
          <cell r="F366"/>
          <cell r="G366"/>
          <cell r="H366"/>
          <cell r="I366" t="str">
            <v/>
          </cell>
          <cell r="J366" t="str">
            <v/>
          </cell>
          <cell r="K366" t="str">
            <v/>
          </cell>
          <cell r="L366" t="str">
            <v/>
          </cell>
          <cell r="M366" t="str">
            <v/>
          </cell>
          <cell r="N366" t="str">
            <v xml:space="preserve"> </v>
          </cell>
        </row>
        <row r="367">
          <cell r="B367"/>
          <cell r="C367"/>
          <cell r="D367"/>
          <cell r="E367"/>
          <cell r="F367"/>
          <cell r="G367"/>
          <cell r="H367"/>
          <cell r="I367" t="str">
            <v/>
          </cell>
          <cell r="J367" t="str">
            <v/>
          </cell>
          <cell r="K367" t="str">
            <v/>
          </cell>
          <cell r="L367" t="str">
            <v/>
          </cell>
          <cell r="M367" t="str">
            <v/>
          </cell>
          <cell r="N367" t="str">
            <v xml:space="preserve"> </v>
          </cell>
        </row>
        <row r="368">
          <cell r="B368"/>
          <cell r="C368"/>
          <cell r="D368"/>
          <cell r="E368"/>
          <cell r="F368"/>
          <cell r="G368"/>
          <cell r="H368"/>
          <cell r="I368" t="str">
            <v/>
          </cell>
          <cell r="J368" t="str">
            <v/>
          </cell>
          <cell r="K368" t="str">
            <v/>
          </cell>
          <cell r="L368" t="str">
            <v/>
          </cell>
          <cell r="M368" t="str">
            <v/>
          </cell>
          <cell r="N368" t="str">
            <v xml:space="preserve"> </v>
          </cell>
        </row>
        <row r="369">
          <cell r="B369"/>
          <cell r="C369"/>
          <cell r="D369"/>
          <cell r="E369"/>
          <cell r="F369"/>
          <cell r="G369"/>
          <cell r="H369"/>
          <cell r="I369" t="str">
            <v/>
          </cell>
          <cell r="J369" t="str">
            <v/>
          </cell>
          <cell r="K369" t="str">
            <v/>
          </cell>
          <cell r="L369" t="str">
            <v/>
          </cell>
          <cell r="M369" t="str">
            <v/>
          </cell>
          <cell r="N369" t="str">
            <v xml:space="preserve"> </v>
          </cell>
        </row>
        <row r="370">
          <cell r="B370"/>
          <cell r="C370"/>
          <cell r="D370"/>
          <cell r="E370"/>
          <cell r="F370"/>
          <cell r="G370"/>
          <cell r="H370"/>
          <cell r="I370" t="str">
            <v/>
          </cell>
          <cell r="J370" t="str">
            <v/>
          </cell>
          <cell r="K370" t="str">
            <v/>
          </cell>
          <cell r="L370" t="str">
            <v/>
          </cell>
          <cell r="M370" t="str">
            <v/>
          </cell>
          <cell r="N370" t="str">
            <v xml:space="preserve"> </v>
          </cell>
        </row>
        <row r="371">
          <cell r="B371"/>
          <cell r="C371"/>
          <cell r="D371"/>
          <cell r="E371"/>
          <cell r="F371"/>
          <cell r="G371"/>
          <cell r="H371"/>
          <cell r="I371" t="str">
            <v/>
          </cell>
          <cell r="J371" t="str">
            <v/>
          </cell>
          <cell r="K371" t="str">
            <v/>
          </cell>
          <cell r="L371" t="str">
            <v/>
          </cell>
          <cell r="M371" t="str">
            <v/>
          </cell>
          <cell r="N371" t="str">
            <v xml:space="preserve"> </v>
          </cell>
        </row>
        <row r="372">
          <cell r="B372"/>
          <cell r="C372"/>
          <cell r="D372"/>
          <cell r="E372"/>
          <cell r="F372"/>
          <cell r="G372"/>
          <cell r="H372"/>
          <cell r="I372" t="str">
            <v/>
          </cell>
          <cell r="J372" t="str">
            <v/>
          </cell>
          <cell r="K372" t="str">
            <v/>
          </cell>
          <cell r="L372" t="str">
            <v/>
          </cell>
          <cell r="M372" t="str">
            <v/>
          </cell>
          <cell r="N372" t="str">
            <v xml:space="preserve"> </v>
          </cell>
        </row>
        <row r="373">
          <cell r="B373"/>
          <cell r="C373"/>
          <cell r="D373"/>
          <cell r="E373"/>
          <cell r="F373"/>
          <cell r="G373"/>
          <cell r="H373"/>
          <cell r="I373" t="str">
            <v/>
          </cell>
          <cell r="J373" t="str">
            <v/>
          </cell>
          <cell r="K373" t="str">
            <v/>
          </cell>
          <cell r="L373" t="str">
            <v/>
          </cell>
          <cell r="M373" t="str">
            <v/>
          </cell>
          <cell r="N373" t="str">
            <v xml:space="preserve"> </v>
          </cell>
        </row>
        <row r="374">
          <cell r="B374"/>
          <cell r="C374"/>
          <cell r="D374"/>
          <cell r="E374"/>
          <cell r="F374"/>
          <cell r="G374"/>
          <cell r="H374"/>
          <cell r="I374" t="str">
            <v/>
          </cell>
          <cell r="J374" t="str">
            <v/>
          </cell>
          <cell r="K374" t="str">
            <v/>
          </cell>
          <cell r="L374" t="str">
            <v/>
          </cell>
          <cell r="M374" t="str">
            <v/>
          </cell>
          <cell r="N374" t="str">
            <v xml:space="preserve"> </v>
          </cell>
        </row>
        <row r="375">
          <cell r="B375"/>
          <cell r="C375"/>
          <cell r="D375"/>
          <cell r="E375"/>
          <cell r="F375"/>
          <cell r="G375"/>
          <cell r="H375"/>
          <cell r="I375" t="str">
            <v/>
          </cell>
          <cell r="J375" t="str">
            <v/>
          </cell>
          <cell r="K375" t="str">
            <v/>
          </cell>
          <cell r="L375" t="str">
            <v/>
          </cell>
          <cell r="M375" t="str">
            <v/>
          </cell>
          <cell r="N375" t="str">
            <v xml:space="preserve"> </v>
          </cell>
        </row>
        <row r="376">
          <cell r="B376"/>
          <cell r="C376"/>
          <cell r="D376"/>
          <cell r="E376"/>
          <cell r="F376"/>
          <cell r="G376"/>
          <cell r="H376"/>
          <cell r="I376" t="str">
            <v/>
          </cell>
          <cell r="J376" t="str">
            <v/>
          </cell>
          <cell r="K376" t="str">
            <v/>
          </cell>
          <cell r="L376" t="str">
            <v/>
          </cell>
          <cell r="M376" t="str">
            <v/>
          </cell>
          <cell r="N376" t="str">
            <v xml:space="preserve"> </v>
          </cell>
        </row>
        <row r="377">
          <cell r="B377"/>
          <cell r="C377"/>
          <cell r="D377"/>
          <cell r="E377"/>
          <cell r="F377"/>
          <cell r="G377"/>
          <cell r="H377"/>
          <cell r="I377" t="str">
            <v/>
          </cell>
          <cell r="J377" t="str">
            <v/>
          </cell>
          <cell r="K377" t="str">
            <v/>
          </cell>
          <cell r="L377" t="str">
            <v/>
          </cell>
          <cell r="M377" t="str">
            <v/>
          </cell>
          <cell r="N377" t="str">
            <v xml:space="preserve"> </v>
          </cell>
        </row>
        <row r="378">
          <cell r="B378"/>
          <cell r="C378"/>
          <cell r="D378"/>
          <cell r="E378"/>
          <cell r="F378"/>
          <cell r="G378"/>
          <cell r="H378"/>
          <cell r="I378" t="str">
            <v/>
          </cell>
          <cell r="J378" t="str">
            <v/>
          </cell>
          <cell r="K378" t="str">
            <v/>
          </cell>
          <cell r="L378" t="str">
            <v/>
          </cell>
          <cell r="M378" t="str">
            <v/>
          </cell>
          <cell r="N378" t="str">
            <v xml:space="preserve"> </v>
          </cell>
        </row>
        <row r="379">
          <cell r="B379"/>
          <cell r="C379"/>
          <cell r="D379"/>
          <cell r="E379"/>
          <cell r="F379"/>
          <cell r="G379"/>
          <cell r="H379"/>
          <cell r="I379" t="str">
            <v/>
          </cell>
          <cell r="J379" t="str">
            <v/>
          </cell>
          <cell r="K379" t="str">
            <v/>
          </cell>
          <cell r="L379" t="str">
            <v/>
          </cell>
          <cell r="M379" t="str">
            <v/>
          </cell>
          <cell r="N379" t="str">
            <v xml:space="preserve"> </v>
          </cell>
        </row>
        <row r="380">
          <cell r="B380"/>
          <cell r="C380"/>
          <cell r="D380"/>
          <cell r="E380"/>
          <cell r="F380"/>
          <cell r="G380"/>
          <cell r="H380"/>
          <cell r="I380" t="str">
            <v/>
          </cell>
          <cell r="J380" t="str">
            <v/>
          </cell>
          <cell r="K380" t="str">
            <v/>
          </cell>
          <cell r="L380" t="str">
            <v/>
          </cell>
          <cell r="M380" t="str">
            <v/>
          </cell>
          <cell r="N380" t="str">
            <v xml:space="preserve"> </v>
          </cell>
        </row>
        <row r="381">
          <cell r="B381"/>
          <cell r="C381"/>
          <cell r="D381"/>
          <cell r="E381"/>
          <cell r="F381"/>
          <cell r="G381"/>
          <cell r="H381"/>
          <cell r="I381" t="str">
            <v/>
          </cell>
          <cell r="J381" t="str">
            <v/>
          </cell>
          <cell r="K381" t="str">
            <v/>
          </cell>
          <cell r="L381" t="str">
            <v/>
          </cell>
          <cell r="M381" t="str">
            <v/>
          </cell>
          <cell r="N381" t="str">
            <v xml:space="preserve"> </v>
          </cell>
        </row>
        <row r="382">
          <cell r="B382"/>
          <cell r="C382"/>
          <cell r="D382"/>
          <cell r="E382"/>
          <cell r="F382"/>
          <cell r="G382"/>
          <cell r="H382"/>
          <cell r="I382" t="str">
            <v/>
          </cell>
          <cell r="J382" t="str">
            <v/>
          </cell>
          <cell r="K382" t="str">
            <v/>
          </cell>
          <cell r="L382" t="str">
            <v/>
          </cell>
          <cell r="M382" t="str">
            <v/>
          </cell>
          <cell r="N382" t="str">
            <v xml:space="preserve"> </v>
          </cell>
        </row>
        <row r="383">
          <cell r="B383"/>
          <cell r="C383"/>
          <cell r="D383"/>
          <cell r="E383"/>
          <cell r="F383"/>
          <cell r="G383"/>
          <cell r="H383"/>
          <cell r="I383" t="str">
            <v/>
          </cell>
          <cell r="J383" t="str">
            <v/>
          </cell>
          <cell r="K383" t="str">
            <v/>
          </cell>
          <cell r="L383" t="str">
            <v/>
          </cell>
          <cell r="M383" t="str">
            <v/>
          </cell>
          <cell r="N383" t="str">
            <v xml:space="preserve"> </v>
          </cell>
        </row>
        <row r="384">
          <cell r="B384"/>
          <cell r="C384"/>
          <cell r="D384"/>
          <cell r="E384"/>
          <cell r="F384"/>
          <cell r="G384"/>
          <cell r="H384"/>
          <cell r="I384" t="str">
            <v/>
          </cell>
          <cell r="J384" t="str">
            <v/>
          </cell>
          <cell r="K384" t="str">
            <v/>
          </cell>
          <cell r="L384" t="str">
            <v/>
          </cell>
          <cell r="M384" t="str">
            <v/>
          </cell>
          <cell r="N384" t="str">
            <v xml:space="preserve"> </v>
          </cell>
        </row>
        <row r="385">
          <cell r="B385"/>
          <cell r="C385"/>
          <cell r="D385"/>
          <cell r="E385"/>
          <cell r="F385"/>
          <cell r="G385"/>
          <cell r="H385"/>
          <cell r="I385" t="str">
            <v/>
          </cell>
          <cell r="J385" t="str">
            <v/>
          </cell>
          <cell r="K385" t="str">
            <v/>
          </cell>
          <cell r="L385" t="str">
            <v/>
          </cell>
          <cell r="M385" t="str">
            <v/>
          </cell>
          <cell r="N385" t="str">
            <v xml:space="preserve"> </v>
          </cell>
        </row>
        <row r="386">
          <cell r="B386"/>
          <cell r="C386"/>
          <cell r="D386"/>
          <cell r="E386"/>
          <cell r="F386"/>
          <cell r="G386"/>
          <cell r="H386"/>
          <cell r="I386" t="str">
            <v/>
          </cell>
          <cell r="J386" t="str">
            <v/>
          </cell>
          <cell r="K386" t="str">
            <v/>
          </cell>
          <cell r="L386" t="str">
            <v/>
          </cell>
          <cell r="M386" t="str">
            <v/>
          </cell>
          <cell r="N386" t="str">
            <v xml:space="preserve"> </v>
          </cell>
        </row>
        <row r="387">
          <cell r="B387"/>
          <cell r="C387"/>
          <cell r="D387"/>
          <cell r="E387"/>
          <cell r="F387"/>
          <cell r="G387"/>
          <cell r="H387"/>
          <cell r="I387" t="str">
            <v/>
          </cell>
          <cell r="J387" t="str">
            <v/>
          </cell>
          <cell r="K387" t="str">
            <v/>
          </cell>
          <cell r="L387" t="str">
            <v/>
          </cell>
          <cell r="M387" t="str">
            <v/>
          </cell>
          <cell r="N387" t="str">
            <v xml:space="preserve"> </v>
          </cell>
        </row>
        <row r="388">
          <cell r="B388"/>
          <cell r="C388"/>
          <cell r="D388"/>
          <cell r="E388"/>
          <cell r="F388"/>
          <cell r="G388"/>
          <cell r="H388"/>
          <cell r="I388" t="str">
            <v/>
          </cell>
          <cell r="J388" t="str">
            <v/>
          </cell>
          <cell r="K388" t="str">
            <v/>
          </cell>
          <cell r="L388" t="str">
            <v/>
          </cell>
          <cell r="M388" t="str">
            <v/>
          </cell>
          <cell r="N388" t="str">
            <v xml:space="preserve"> </v>
          </cell>
        </row>
        <row r="389">
          <cell r="B389"/>
          <cell r="C389"/>
          <cell r="D389"/>
          <cell r="E389"/>
          <cell r="F389"/>
          <cell r="G389"/>
          <cell r="H389"/>
          <cell r="I389" t="str">
            <v/>
          </cell>
          <cell r="J389" t="str">
            <v/>
          </cell>
          <cell r="K389" t="str">
            <v/>
          </cell>
          <cell r="L389" t="str">
            <v/>
          </cell>
          <cell r="M389" t="str">
            <v/>
          </cell>
          <cell r="N389" t="str">
            <v xml:space="preserve"> </v>
          </cell>
        </row>
        <row r="390">
          <cell r="B390"/>
          <cell r="C390"/>
          <cell r="D390"/>
          <cell r="E390"/>
          <cell r="F390"/>
          <cell r="G390"/>
          <cell r="H390"/>
          <cell r="I390" t="str">
            <v/>
          </cell>
          <cell r="J390" t="str">
            <v/>
          </cell>
          <cell r="K390" t="str">
            <v/>
          </cell>
          <cell r="L390" t="str">
            <v/>
          </cell>
          <cell r="M390" t="str">
            <v/>
          </cell>
          <cell r="N390" t="str">
            <v xml:space="preserve"> </v>
          </cell>
        </row>
        <row r="391">
          <cell r="B391"/>
          <cell r="C391"/>
          <cell r="D391"/>
          <cell r="E391"/>
          <cell r="F391"/>
          <cell r="G391"/>
          <cell r="H391"/>
          <cell r="I391" t="str">
            <v/>
          </cell>
          <cell r="J391" t="str">
            <v/>
          </cell>
          <cell r="K391" t="str">
            <v/>
          </cell>
          <cell r="L391" t="str">
            <v/>
          </cell>
          <cell r="M391" t="str">
            <v/>
          </cell>
          <cell r="N391" t="str">
            <v xml:space="preserve"> </v>
          </cell>
        </row>
        <row r="392">
          <cell r="B392"/>
          <cell r="C392"/>
          <cell r="D392"/>
          <cell r="E392"/>
          <cell r="F392"/>
          <cell r="G392"/>
          <cell r="H392"/>
          <cell r="I392" t="str">
            <v/>
          </cell>
          <cell r="J392" t="str">
            <v/>
          </cell>
          <cell r="K392" t="str">
            <v/>
          </cell>
          <cell r="L392" t="str">
            <v/>
          </cell>
          <cell r="M392" t="str">
            <v/>
          </cell>
          <cell r="N392" t="str">
            <v xml:space="preserve"> </v>
          </cell>
        </row>
        <row r="393">
          <cell r="B393"/>
          <cell r="C393"/>
          <cell r="D393"/>
          <cell r="E393"/>
          <cell r="F393"/>
          <cell r="G393"/>
          <cell r="H393"/>
          <cell r="I393" t="str">
            <v/>
          </cell>
          <cell r="J393" t="str">
            <v/>
          </cell>
          <cell r="K393" t="str">
            <v/>
          </cell>
          <cell r="L393" t="str">
            <v/>
          </cell>
          <cell r="M393" t="str">
            <v/>
          </cell>
          <cell r="N393" t="str">
            <v xml:space="preserve"> </v>
          </cell>
        </row>
        <row r="394">
          <cell r="B394"/>
          <cell r="C394"/>
          <cell r="D394"/>
          <cell r="E394"/>
          <cell r="F394"/>
          <cell r="G394"/>
          <cell r="H394"/>
          <cell r="I394" t="str">
            <v/>
          </cell>
          <cell r="J394" t="str">
            <v/>
          </cell>
          <cell r="K394" t="str">
            <v/>
          </cell>
          <cell r="L394" t="str">
            <v/>
          </cell>
          <cell r="M394" t="str">
            <v/>
          </cell>
          <cell r="N394" t="str">
            <v xml:space="preserve"> </v>
          </cell>
        </row>
        <row r="395">
          <cell r="B395"/>
          <cell r="C395"/>
          <cell r="D395"/>
          <cell r="E395"/>
          <cell r="F395"/>
          <cell r="G395"/>
          <cell r="H395"/>
          <cell r="I395" t="str">
            <v/>
          </cell>
          <cell r="J395" t="str">
            <v/>
          </cell>
          <cell r="K395" t="str">
            <v/>
          </cell>
          <cell r="L395" t="str">
            <v/>
          </cell>
          <cell r="M395" t="str">
            <v/>
          </cell>
          <cell r="N395" t="str">
            <v xml:space="preserve"> </v>
          </cell>
        </row>
        <row r="396">
          <cell r="B396"/>
          <cell r="C396"/>
          <cell r="D396"/>
          <cell r="E396"/>
          <cell r="F396"/>
          <cell r="G396"/>
          <cell r="H396"/>
          <cell r="I396" t="str">
            <v/>
          </cell>
          <cell r="J396" t="str">
            <v/>
          </cell>
          <cell r="K396" t="str">
            <v/>
          </cell>
          <cell r="L396" t="str">
            <v/>
          </cell>
          <cell r="M396" t="str">
            <v/>
          </cell>
          <cell r="N396" t="str">
            <v xml:space="preserve"> </v>
          </cell>
        </row>
        <row r="397">
          <cell r="B397"/>
          <cell r="C397"/>
          <cell r="D397"/>
          <cell r="E397"/>
          <cell r="F397"/>
          <cell r="G397"/>
          <cell r="H397"/>
          <cell r="I397" t="str">
            <v/>
          </cell>
          <cell r="J397" t="str">
            <v/>
          </cell>
          <cell r="K397" t="str">
            <v/>
          </cell>
          <cell r="L397" t="str">
            <v/>
          </cell>
          <cell r="M397" t="str">
            <v/>
          </cell>
          <cell r="N397" t="str">
            <v xml:space="preserve"> </v>
          </cell>
        </row>
        <row r="398">
          <cell r="B398"/>
          <cell r="C398"/>
          <cell r="D398"/>
          <cell r="E398"/>
          <cell r="F398"/>
          <cell r="G398"/>
          <cell r="H398"/>
          <cell r="I398" t="str">
            <v/>
          </cell>
          <cell r="J398" t="str">
            <v/>
          </cell>
          <cell r="K398" t="str">
            <v/>
          </cell>
          <cell r="L398" t="str">
            <v/>
          </cell>
          <cell r="M398" t="str">
            <v/>
          </cell>
          <cell r="N398" t="str">
            <v xml:space="preserve"> </v>
          </cell>
        </row>
        <row r="399">
          <cell r="B399"/>
          <cell r="C399"/>
          <cell r="D399"/>
          <cell r="E399"/>
          <cell r="F399"/>
          <cell r="G399"/>
          <cell r="H399"/>
          <cell r="I399" t="str">
            <v/>
          </cell>
          <cell r="J399" t="str">
            <v/>
          </cell>
          <cell r="K399" t="str">
            <v/>
          </cell>
          <cell r="L399" t="str">
            <v/>
          </cell>
          <cell r="M399" t="str">
            <v/>
          </cell>
          <cell r="N399" t="str">
            <v xml:space="preserve"> </v>
          </cell>
        </row>
        <row r="400">
          <cell r="B400"/>
          <cell r="C400"/>
          <cell r="D400"/>
          <cell r="E400"/>
          <cell r="F400"/>
          <cell r="G400"/>
          <cell r="H400"/>
          <cell r="I400" t="str">
            <v/>
          </cell>
          <cell r="J400" t="str">
            <v/>
          </cell>
          <cell r="K400" t="str">
            <v/>
          </cell>
          <cell r="L400" t="str">
            <v/>
          </cell>
          <cell r="M400" t="str">
            <v/>
          </cell>
          <cell r="N400" t="str">
            <v xml:space="preserve"> </v>
          </cell>
        </row>
        <row r="401">
          <cell r="B401"/>
          <cell r="C401"/>
          <cell r="D401"/>
          <cell r="E401"/>
          <cell r="F401"/>
          <cell r="G401"/>
          <cell r="H401"/>
          <cell r="I401" t="str">
            <v/>
          </cell>
          <cell r="J401" t="str">
            <v/>
          </cell>
          <cell r="K401" t="str">
            <v/>
          </cell>
          <cell r="L401" t="str">
            <v/>
          </cell>
          <cell r="M401" t="str">
            <v/>
          </cell>
          <cell r="N401" t="str">
            <v xml:space="preserve"> </v>
          </cell>
        </row>
        <row r="402">
          <cell r="B402"/>
          <cell r="C402"/>
          <cell r="D402"/>
          <cell r="E402"/>
          <cell r="F402"/>
          <cell r="G402"/>
          <cell r="H402"/>
          <cell r="I402" t="str">
            <v/>
          </cell>
          <cell r="J402" t="str">
            <v/>
          </cell>
          <cell r="K402" t="str">
            <v/>
          </cell>
          <cell r="L402" t="str">
            <v/>
          </cell>
          <cell r="M402" t="str">
            <v/>
          </cell>
          <cell r="N402" t="str">
            <v xml:space="preserve"> </v>
          </cell>
        </row>
        <row r="403">
          <cell r="B403"/>
          <cell r="C403"/>
          <cell r="D403"/>
          <cell r="E403"/>
          <cell r="F403"/>
          <cell r="G403"/>
          <cell r="H403"/>
          <cell r="I403" t="str">
            <v/>
          </cell>
          <cell r="J403" t="str">
            <v/>
          </cell>
          <cell r="K403" t="str">
            <v/>
          </cell>
          <cell r="L403" t="str">
            <v/>
          </cell>
          <cell r="M403" t="str">
            <v/>
          </cell>
          <cell r="N403" t="str">
            <v xml:space="preserve"> </v>
          </cell>
        </row>
        <row r="404">
          <cell r="B404"/>
          <cell r="C404"/>
          <cell r="D404"/>
          <cell r="E404"/>
          <cell r="F404"/>
          <cell r="G404"/>
          <cell r="H404"/>
          <cell r="I404" t="str">
            <v/>
          </cell>
          <cell r="J404" t="str">
            <v/>
          </cell>
          <cell r="K404" t="str">
            <v/>
          </cell>
          <cell r="L404" t="str">
            <v/>
          </cell>
          <cell r="M404" t="str">
            <v/>
          </cell>
          <cell r="N404" t="str">
            <v xml:space="preserve"> </v>
          </cell>
        </row>
        <row r="405">
          <cell r="B405"/>
          <cell r="C405"/>
          <cell r="D405"/>
          <cell r="E405"/>
          <cell r="F405"/>
          <cell r="G405"/>
          <cell r="H405"/>
          <cell r="I405" t="str">
            <v/>
          </cell>
          <cell r="J405" t="str">
            <v/>
          </cell>
          <cell r="K405" t="str">
            <v/>
          </cell>
          <cell r="L405" t="str">
            <v/>
          </cell>
          <cell r="M405" t="str">
            <v/>
          </cell>
          <cell r="N405" t="str">
            <v xml:space="preserve"> </v>
          </cell>
        </row>
        <row r="406">
          <cell r="B406"/>
          <cell r="C406"/>
          <cell r="D406"/>
          <cell r="E406"/>
          <cell r="F406"/>
          <cell r="G406"/>
          <cell r="H406"/>
          <cell r="I406" t="str">
            <v/>
          </cell>
          <cell r="J406" t="str">
            <v/>
          </cell>
          <cell r="K406" t="str">
            <v/>
          </cell>
          <cell r="L406" t="str">
            <v/>
          </cell>
          <cell r="M406" t="str">
            <v/>
          </cell>
          <cell r="N406" t="str">
            <v xml:space="preserve"> </v>
          </cell>
        </row>
        <row r="407">
          <cell r="B407"/>
          <cell r="C407"/>
          <cell r="D407"/>
          <cell r="E407"/>
          <cell r="F407"/>
          <cell r="G407"/>
          <cell r="H407"/>
          <cell r="I407" t="str">
            <v/>
          </cell>
          <cell r="J407" t="str">
            <v/>
          </cell>
          <cell r="K407" t="str">
            <v/>
          </cell>
          <cell r="L407" t="str">
            <v/>
          </cell>
          <cell r="M407" t="str">
            <v/>
          </cell>
          <cell r="N407" t="str">
            <v xml:space="preserve"> </v>
          </cell>
        </row>
        <row r="408">
          <cell r="B408"/>
          <cell r="C408"/>
          <cell r="D408"/>
          <cell r="E408"/>
          <cell r="F408"/>
          <cell r="G408"/>
          <cell r="H408"/>
          <cell r="I408" t="str">
            <v/>
          </cell>
          <cell r="J408" t="str">
            <v/>
          </cell>
          <cell r="K408" t="str">
            <v/>
          </cell>
          <cell r="L408" t="str">
            <v/>
          </cell>
          <cell r="M408" t="str">
            <v/>
          </cell>
          <cell r="N408" t="str">
            <v xml:space="preserve"> </v>
          </cell>
        </row>
        <row r="409">
          <cell r="B409"/>
          <cell r="C409"/>
          <cell r="D409"/>
          <cell r="E409"/>
          <cell r="F409"/>
          <cell r="G409"/>
          <cell r="H409"/>
          <cell r="I409" t="str">
            <v/>
          </cell>
          <cell r="J409" t="str">
            <v/>
          </cell>
          <cell r="K409" t="str">
            <v/>
          </cell>
          <cell r="L409" t="str">
            <v/>
          </cell>
          <cell r="M409" t="str">
            <v/>
          </cell>
          <cell r="N409" t="str">
            <v xml:space="preserve"> </v>
          </cell>
        </row>
        <row r="410">
          <cell r="B410"/>
          <cell r="C410"/>
          <cell r="D410"/>
          <cell r="E410"/>
          <cell r="F410"/>
          <cell r="G410"/>
          <cell r="H410"/>
          <cell r="I410" t="str">
            <v/>
          </cell>
          <cell r="J410" t="str">
            <v/>
          </cell>
          <cell r="K410" t="str">
            <v/>
          </cell>
          <cell r="L410" t="str">
            <v/>
          </cell>
          <cell r="M410" t="str">
            <v/>
          </cell>
          <cell r="N410" t="str">
            <v xml:space="preserve"> </v>
          </cell>
        </row>
        <row r="411">
          <cell r="B411"/>
          <cell r="C411"/>
          <cell r="D411"/>
          <cell r="E411"/>
          <cell r="F411"/>
          <cell r="G411"/>
          <cell r="H411"/>
          <cell r="I411" t="str">
            <v/>
          </cell>
          <cell r="J411" t="str">
            <v/>
          </cell>
          <cell r="K411" t="str">
            <v/>
          </cell>
          <cell r="L411" t="str">
            <v/>
          </cell>
          <cell r="M411" t="str">
            <v/>
          </cell>
          <cell r="N411" t="str">
            <v xml:space="preserve"> </v>
          </cell>
        </row>
        <row r="412">
          <cell r="B412"/>
          <cell r="C412"/>
          <cell r="D412"/>
          <cell r="E412"/>
          <cell r="F412"/>
          <cell r="G412"/>
          <cell r="H412"/>
          <cell r="I412" t="str">
            <v/>
          </cell>
          <cell r="J412" t="str">
            <v/>
          </cell>
          <cell r="K412" t="str">
            <v/>
          </cell>
          <cell r="L412" t="str">
            <v/>
          </cell>
          <cell r="M412" t="str">
            <v/>
          </cell>
          <cell r="N412" t="str">
            <v xml:space="preserve"> </v>
          </cell>
        </row>
        <row r="413">
          <cell r="B413"/>
          <cell r="C413"/>
          <cell r="D413"/>
          <cell r="E413"/>
          <cell r="F413"/>
          <cell r="G413"/>
          <cell r="H413"/>
          <cell r="I413" t="str">
            <v/>
          </cell>
          <cell r="J413" t="str">
            <v/>
          </cell>
          <cell r="K413" t="str">
            <v/>
          </cell>
          <cell r="L413" t="str">
            <v/>
          </cell>
          <cell r="M413" t="str">
            <v/>
          </cell>
          <cell r="N413" t="str">
            <v xml:space="preserve"> </v>
          </cell>
        </row>
        <row r="414">
          <cell r="B414"/>
          <cell r="C414"/>
          <cell r="D414"/>
          <cell r="E414"/>
          <cell r="F414"/>
          <cell r="G414"/>
          <cell r="H414"/>
          <cell r="I414" t="str">
            <v/>
          </cell>
          <cell r="J414" t="str">
            <v/>
          </cell>
          <cell r="K414" t="str">
            <v/>
          </cell>
          <cell r="L414" t="str">
            <v/>
          </cell>
          <cell r="M414" t="str">
            <v/>
          </cell>
          <cell r="N414" t="str">
            <v xml:space="preserve"> </v>
          </cell>
        </row>
        <row r="415">
          <cell r="B415"/>
          <cell r="C415"/>
          <cell r="D415"/>
          <cell r="E415"/>
          <cell r="F415"/>
          <cell r="G415"/>
          <cell r="H415"/>
          <cell r="I415" t="str">
            <v/>
          </cell>
          <cell r="J415" t="str">
            <v/>
          </cell>
          <cell r="K415" t="str">
            <v/>
          </cell>
          <cell r="L415" t="str">
            <v/>
          </cell>
          <cell r="M415" t="str">
            <v/>
          </cell>
          <cell r="N415" t="str">
            <v xml:space="preserve"> </v>
          </cell>
        </row>
        <row r="416">
          <cell r="B416"/>
          <cell r="C416"/>
          <cell r="D416"/>
          <cell r="E416"/>
          <cell r="F416"/>
          <cell r="G416"/>
          <cell r="H416"/>
          <cell r="I416" t="str">
            <v/>
          </cell>
          <cell r="J416" t="str">
            <v/>
          </cell>
          <cell r="K416" t="str">
            <v/>
          </cell>
          <cell r="L416" t="str">
            <v/>
          </cell>
          <cell r="M416" t="str">
            <v/>
          </cell>
          <cell r="N416" t="str">
            <v xml:space="preserve"> </v>
          </cell>
        </row>
        <row r="417">
          <cell r="B417"/>
          <cell r="C417"/>
          <cell r="D417"/>
          <cell r="E417"/>
          <cell r="F417"/>
          <cell r="G417"/>
          <cell r="H417"/>
          <cell r="I417" t="str">
            <v/>
          </cell>
          <cell r="J417" t="str">
            <v/>
          </cell>
          <cell r="K417" t="str">
            <v/>
          </cell>
          <cell r="L417" t="str">
            <v/>
          </cell>
          <cell r="M417" t="str">
            <v/>
          </cell>
          <cell r="N417" t="str">
            <v xml:space="preserve"> </v>
          </cell>
        </row>
        <row r="418">
          <cell r="B418"/>
          <cell r="C418"/>
          <cell r="D418"/>
          <cell r="E418"/>
          <cell r="F418"/>
          <cell r="G418"/>
          <cell r="H418"/>
          <cell r="I418" t="str">
            <v/>
          </cell>
          <cell r="J418" t="str">
            <v/>
          </cell>
          <cell r="K418" t="str">
            <v/>
          </cell>
          <cell r="L418" t="str">
            <v/>
          </cell>
          <cell r="M418" t="str">
            <v/>
          </cell>
          <cell r="N418" t="str">
            <v xml:space="preserve"> </v>
          </cell>
        </row>
        <row r="419">
          <cell r="B419"/>
          <cell r="C419"/>
          <cell r="D419"/>
          <cell r="E419"/>
          <cell r="F419"/>
          <cell r="G419"/>
          <cell r="H419"/>
          <cell r="I419" t="str">
            <v/>
          </cell>
          <cell r="J419" t="str">
            <v/>
          </cell>
          <cell r="K419" t="str">
            <v/>
          </cell>
          <cell r="L419" t="str">
            <v/>
          </cell>
          <cell r="M419" t="str">
            <v/>
          </cell>
          <cell r="N419" t="str">
            <v xml:space="preserve"> </v>
          </cell>
        </row>
        <row r="420">
          <cell r="B420"/>
          <cell r="C420"/>
          <cell r="D420"/>
          <cell r="E420"/>
          <cell r="F420"/>
          <cell r="G420"/>
          <cell r="H420"/>
          <cell r="I420" t="str">
            <v/>
          </cell>
          <cell r="J420" t="str">
            <v/>
          </cell>
          <cell r="K420" t="str">
            <v/>
          </cell>
          <cell r="L420" t="str">
            <v/>
          </cell>
          <cell r="M420" t="str">
            <v/>
          </cell>
          <cell r="N420" t="str">
            <v xml:space="preserve"> </v>
          </cell>
        </row>
        <row r="421">
          <cell r="B421"/>
          <cell r="C421"/>
          <cell r="D421"/>
          <cell r="E421"/>
          <cell r="F421"/>
          <cell r="G421"/>
          <cell r="H421"/>
          <cell r="I421" t="str">
            <v/>
          </cell>
          <cell r="J421" t="str">
            <v/>
          </cell>
          <cell r="K421" t="str">
            <v/>
          </cell>
          <cell r="L421" t="str">
            <v/>
          </cell>
          <cell r="M421" t="str">
            <v/>
          </cell>
          <cell r="N421" t="str">
            <v xml:space="preserve"> </v>
          </cell>
        </row>
        <row r="422">
          <cell r="B422"/>
          <cell r="C422"/>
          <cell r="D422"/>
          <cell r="E422"/>
          <cell r="F422"/>
          <cell r="G422"/>
          <cell r="H422"/>
          <cell r="I422" t="str">
            <v/>
          </cell>
          <cell r="J422" t="str">
            <v/>
          </cell>
          <cell r="K422" t="str">
            <v/>
          </cell>
          <cell r="L422" t="str">
            <v/>
          </cell>
          <cell r="M422" t="str">
            <v/>
          </cell>
          <cell r="N422" t="str">
            <v xml:space="preserve"> </v>
          </cell>
        </row>
        <row r="423">
          <cell r="B423"/>
          <cell r="C423"/>
          <cell r="D423"/>
          <cell r="E423"/>
          <cell r="F423"/>
          <cell r="G423"/>
          <cell r="H423"/>
          <cell r="I423" t="str">
            <v/>
          </cell>
          <cell r="J423" t="str">
            <v/>
          </cell>
          <cell r="K423" t="str">
            <v/>
          </cell>
          <cell r="L423" t="str">
            <v/>
          </cell>
          <cell r="M423" t="str">
            <v/>
          </cell>
          <cell r="N423" t="str">
            <v xml:space="preserve"> </v>
          </cell>
        </row>
        <row r="424">
          <cell r="B424"/>
          <cell r="C424"/>
          <cell r="D424"/>
          <cell r="E424"/>
          <cell r="F424"/>
          <cell r="G424"/>
          <cell r="H424"/>
          <cell r="I424" t="str">
            <v/>
          </cell>
          <cell r="J424" t="str">
            <v/>
          </cell>
          <cell r="K424" t="str">
            <v/>
          </cell>
          <cell r="L424" t="str">
            <v/>
          </cell>
          <cell r="M424" t="str">
            <v/>
          </cell>
          <cell r="N424" t="str">
            <v xml:space="preserve"> </v>
          </cell>
        </row>
        <row r="425">
          <cell r="B425"/>
          <cell r="C425"/>
          <cell r="D425"/>
          <cell r="E425"/>
          <cell r="F425"/>
          <cell r="G425"/>
          <cell r="H425"/>
          <cell r="I425" t="str">
            <v/>
          </cell>
          <cell r="J425" t="str">
            <v/>
          </cell>
          <cell r="K425" t="str">
            <v/>
          </cell>
          <cell r="L425" t="str">
            <v/>
          </cell>
          <cell r="M425" t="str">
            <v/>
          </cell>
          <cell r="N425" t="str">
            <v xml:space="preserve"> </v>
          </cell>
        </row>
        <row r="426">
          <cell r="B426"/>
          <cell r="C426"/>
          <cell r="D426"/>
          <cell r="E426"/>
          <cell r="F426"/>
          <cell r="G426"/>
          <cell r="H426"/>
          <cell r="I426" t="str">
            <v/>
          </cell>
          <cell r="J426" t="str">
            <v/>
          </cell>
          <cell r="K426" t="str">
            <v/>
          </cell>
          <cell r="L426" t="str">
            <v/>
          </cell>
          <cell r="M426" t="str">
            <v/>
          </cell>
          <cell r="N426" t="str">
            <v xml:space="preserve"> </v>
          </cell>
        </row>
        <row r="427">
          <cell r="B427"/>
          <cell r="C427"/>
          <cell r="D427"/>
          <cell r="E427"/>
          <cell r="F427"/>
          <cell r="G427"/>
          <cell r="H427"/>
          <cell r="I427" t="str">
            <v/>
          </cell>
          <cell r="J427" t="str">
            <v/>
          </cell>
          <cell r="K427" t="str">
            <v/>
          </cell>
          <cell r="L427" t="str">
            <v/>
          </cell>
          <cell r="M427" t="str">
            <v/>
          </cell>
          <cell r="N427" t="str">
            <v xml:space="preserve"> </v>
          </cell>
        </row>
        <row r="428">
          <cell r="B428"/>
          <cell r="C428"/>
          <cell r="D428"/>
          <cell r="E428"/>
          <cell r="F428"/>
          <cell r="G428"/>
          <cell r="H428"/>
          <cell r="I428" t="str">
            <v/>
          </cell>
          <cell r="J428" t="str">
            <v/>
          </cell>
          <cell r="K428" t="str">
            <v/>
          </cell>
          <cell r="L428" t="str">
            <v/>
          </cell>
          <cell r="M428" t="str">
            <v/>
          </cell>
          <cell r="N428" t="str">
            <v xml:space="preserve"> </v>
          </cell>
        </row>
        <row r="429">
          <cell r="B429"/>
          <cell r="C429"/>
          <cell r="D429"/>
          <cell r="E429"/>
          <cell r="F429"/>
          <cell r="G429"/>
          <cell r="H429"/>
          <cell r="I429" t="str">
            <v/>
          </cell>
          <cell r="J429" t="str">
            <v/>
          </cell>
          <cell r="K429" t="str">
            <v/>
          </cell>
          <cell r="L429" t="str">
            <v/>
          </cell>
          <cell r="M429" t="str">
            <v/>
          </cell>
          <cell r="N429" t="str">
            <v xml:space="preserve"> </v>
          </cell>
        </row>
        <row r="430">
          <cell r="B430"/>
          <cell r="C430"/>
          <cell r="D430"/>
          <cell r="E430"/>
          <cell r="F430"/>
          <cell r="G430"/>
          <cell r="H430"/>
          <cell r="I430" t="str">
            <v/>
          </cell>
          <cell r="J430" t="str">
            <v/>
          </cell>
          <cell r="K430" t="str">
            <v/>
          </cell>
          <cell r="L430" t="str">
            <v/>
          </cell>
          <cell r="M430" t="str">
            <v/>
          </cell>
          <cell r="N430" t="str">
            <v xml:space="preserve"> </v>
          </cell>
        </row>
        <row r="431">
          <cell r="B431"/>
          <cell r="C431"/>
          <cell r="D431"/>
          <cell r="E431"/>
          <cell r="F431"/>
          <cell r="G431"/>
          <cell r="H431"/>
          <cell r="I431" t="str">
            <v/>
          </cell>
          <cell r="J431" t="str">
            <v/>
          </cell>
          <cell r="K431" t="str">
            <v/>
          </cell>
          <cell r="L431" t="str">
            <v/>
          </cell>
          <cell r="M431" t="str">
            <v/>
          </cell>
          <cell r="N431" t="str">
            <v xml:space="preserve"> </v>
          </cell>
        </row>
        <row r="432">
          <cell r="B432"/>
          <cell r="C432"/>
          <cell r="D432"/>
          <cell r="E432"/>
          <cell r="F432"/>
          <cell r="G432"/>
          <cell r="H432"/>
          <cell r="I432" t="str">
            <v/>
          </cell>
          <cell r="J432" t="str">
            <v/>
          </cell>
          <cell r="K432" t="str">
            <v/>
          </cell>
          <cell r="L432" t="str">
            <v/>
          </cell>
          <cell r="M432" t="str">
            <v/>
          </cell>
          <cell r="N432" t="str">
            <v xml:space="preserve"> </v>
          </cell>
        </row>
        <row r="433">
          <cell r="B433"/>
          <cell r="C433"/>
          <cell r="D433"/>
          <cell r="E433"/>
          <cell r="F433"/>
          <cell r="G433"/>
          <cell r="H433"/>
          <cell r="I433" t="str">
            <v/>
          </cell>
          <cell r="J433" t="str">
            <v/>
          </cell>
          <cell r="K433" t="str">
            <v/>
          </cell>
          <cell r="L433" t="str">
            <v/>
          </cell>
          <cell r="M433" t="str">
            <v/>
          </cell>
          <cell r="N433" t="str">
            <v xml:space="preserve"> </v>
          </cell>
        </row>
        <row r="434">
          <cell r="B434"/>
          <cell r="C434"/>
          <cell r="D434"/>
          <cell r="E434"/>
          <cell r="F434"/>
          <cell r="G434"/>
          <cell r="H434"/>
          <cell r="I434" t="str">
            <v/>
          </cell>
          <cell r="J434" t="str">
            <v/>
          </cell>
          <cell r="K434" t="str">
            <v/>
          </cell>
          <cell r="L434" t="str">
            <v/>
          </cell>
          <cell r="M434" t="str">
            <v/>
          </cell>
          <cell r="N434" t="str">
            <v xml:space="preserve"> </v>
          </cell>
        </row>
        <row r="435">
          <cell r="B435"/>
          <cell r="C435"/>
          <cell r="D435"/>
          <cell r="E435"/>
          <cell r="F435"/>
          <cell r="G435"/>
          <cell r="H435"/>
          <cell r="I435" t="str">
            <v/>
          </cell>
          <cell r="J435" t="str">
            <v/>
          </cell>
          <cell r="K435" t="str">
            <v/>
          </cell>
          <cell r="L435" t="str">
            <v/>
          </cell>
          <cell r="M435" t="str">
            <v/>
          </cell>
          <cell r="N435" t="str">
            <v xml:space="preserve"> </v>
          </cell>
        </row>
        <row r="436">
          <cell r="B436"/>
          <cell r="C436"/>
          <cell r="D436"/>
          <cell r="E436"/>
          <cell r="F436"/>
          <cell r="G436"/>
          <cell r="H436"/>
          <cell r="I436" t="str">
            <v/>
          </cell>
          <cell r="J436" t="str">
            <v/>
          </cell>
          <cell r="K436" t="str">
            <v/>
          </cell>
          <cell r="L436" t="str">
            <v/>
          </cell>
          <cell r="M436" t="str">
            <v/>
          </cell>
          <cell r="N436" t="str">
            <v xml:space="preserve"> </v>
          </cell>
        </row>
        <row r="437">
          <cell r="B437"/>
          <cell r="C437"/>
          <cell r="D437"/>
          <cell r="E437"/>
          <cell r="F437"/>
          <cell r="G437"/>
          <cell r="H437"/>
          <cell r="I437" t="str">
            <v/>
          </cell>
          <cell r="J437" t="str">
            <v/>
          </cell>
          <cell r="K437" t="str">
            <v/>
          </cell>
          <cell r="L437" t="str">
            <v/>
          </cell>
          <cell r="M437" t="str">
            <v/>
          </cell>
          <cell r="N437" t="str">
            <v xml:space="preserve"> </v>
          </cell>
        </row>
        <row r="438">
          <cell r="B438"/>
          <cell r="C438"/>
          <cell r="D438"/>
          <cell r="E438"/>
          <cell r="F438"/>
          <cell r="G438"/>
          <cell r="H438"/>
          <cell r="I438" t="str">
            <v/>
          </cell>
          <cell r="J438" t="str">
            <v/>
          </cell>
          <cell r="K438" t="str">
            <v/>
          </cell>
          <cell r="L438" t="str">
            <v/>
          </cell>
          <cell r="M438" t="str">
            <v/>
          </cell>
          <cell r="N438" t="str">
            <v xml:space="preserve"> </v>
          </cell>
        </row>
        <row r="439">
          <cell r="B439"/>
          <cell r="C439"/>
          <cell r="D439"/>
          <cell r="E439"/>
          <cell r="F439"/>
          <cell r="G439"/>
          <cell r="H439"/>
          <cell r="I439" t="str">
            <v/>
          </cell>
          <cell r="J439" t="str">
            <v/>
          </cell>
          <cell r="K439" t="str">
            <v/>
          </cell>
          <cell r="L439" t="str">
            <v/>
          </cell>
          <cell r="M439" t="str">
            <v/>
          </cell>
          <cell r="N439" t="str">
            <v xml:space="preserve"> </v>
          </cell>
        </row>
        <row r="440">
          <cell r="B440"/>
          <cell r="C440"/>
          <cell r="D440"/>
          <cell r="E440"/>
          <cell r="F440"/>
          <cell r="G440"/>
          <cell r="H440"/>
          <cell r="I440" t="str">
            <v/>
          </cell>
          <cell r="J440" t="str">
            <v/>
          </cell>
          <cell r="K440" t="str">
            <v/>
          </cell>
          <cell r="L440" t="str">
            <v/>
          </cell>
          <cell r="M440" t="str">
            <v/>
          </cell>
          <cell r="N440" t="str">
            <v xml:space="preserve"> </v>
          </cell>
        </row>
        <row r="441">
          <cell r="B441"/>
          <cell r="C441"/>
          <cell r="D441"/>
          <cell r="E441"/>
          <cell r="F441"/>
          <cell r="G441"/>
          <cell r="H441"/>
          <cell r="I441" t="str">
            <v/>
          </cell>
          <cell r="J441" t="str">
            <v/>
          </cell>
          <cell r="K441" t="str">
            <v/>
          </cell>
          <cell r="L441" t="str">
            <v/>
          </cell>
          <cell r="M441" t="str">
            <v/>
          </cell>
          <cell r="N441" t="str">
            <v xml:space="preserve"> </v>
          </cell>
        </row>
        <row r="442">
          <cell r="B442"/>
          <cell r="C442"/>
          <cell r="D442"/>
          <cell r="E442"/>
          <cell r="F442"/>
          <cell r="G442"/>
          <cell r="H442"/>
          <cell r="I442" t="str">
            <v/>
          </cell>
          <cell r="J442" t="str">
            <v/>
          </cell>
          <cell r="K442" t="str">
            <v/>
          </cell>
          <cell r="L442" t="str">
            <v/>
          </cell>
          <cell r="M442" t="str">
            <v/>
          </cell>
          <cell r="N442" t="str">
            <v xml:space="preserve"> </v>
          </cell>
        </row>
        <row r="443">
          <cell r="B443"/>
          <cell r="C443"/>
          <cell r="D443"/>
          <cell r="E443"/>
          <cell r="F443"/>
          <cell r="G443"/>
          <cell r="H443"/>
          <cell r="I443" t="str">
            <v/>
          </cell>
          <cell r="J443" t="str">
            <v/>
          </cell>
          <cell r="K443" t="str">
            <v/>
          </cell>
          <cell r="L443" t="str">
            <v/>
          </cell>
          <cell r="M443" t="str">
            <v/>
          </cell>
          <cell r="N443" t="str">
            <v xml:space="preserve"> </v>
          </cell>
        </row>
        <row r="444">
          <cell r="B444"/>
          <cell r="C444"/>
          <cell r="D444"/>
          <cell r="E444"/>
          <cell r="F444"/>
          <cell r="G444"/>
          <cell r="H444"/>
          <cell r="I444" t="str">
            <v/>
          </cell>
          <cell r="J444" t="str">
            <v/>
          </cell>
          <cell r="K444" t="str">
            <v/>
          </cell>
          <cell r="L444" t="str">
            <v/>
          </cell>
          <cell r="M444" t="str">
            <v/>
          </cell>
          <cell r="N444" t="str">
            <v xml:space="preserve"> </v>
          </cell>
        </row>
        <row r="445">
          <cell r="B445"/>
          <cell r="C445"/>
          <cell r="D445"/>
          <cell r="E445"/>
          <cell r="F445"/>
          <cell r="G445"/>
          <cell r="H445"/>
          <cell r="I445" t="str">
            <v/>
          </cell>
          <cell r="J445" t="str">
            <v/>
          </cell>
          <cell r="K445" t="str">
            <v/>
          </cell>
          <cell r="L445" t="str">
            <v/>
          </cell>
          <cell r="M445" t="str">
            <v/>
          </cell>
          <cell r="N445" t="str">
            <v xml:space="preserve"> </v>
          </cell>
        </row>
        <row r="446">
          <cell r="B446"/>
          <cell r="C446"/>
          <cell r="D446"/>
          <cell r="E446"/>
          <cell r="F446"/>
          <cell r="G446"/>
          <cell r="H446"/>
          <cell r="I446" t="str">
            <v/>
          </cell>
          <cell r="J446" t="str">
            <v/>
          </cell>
          <cell r="K446" t="str">
            <v/>
          </cell>
          <cell r="L446" t="str">
            <v/>
          </cell>
          <cell r="M446" t="str">
            <v/>
          </cell>
          <cell r="N446" t="str">
            <v xml:space="preserve"> </v>
          </cell>
        </row>
        <row r="447">
          <cell r="B447"/>
          <cell r="C447"/>
          <cell r="D447"/>
          <cell r="E447"/>
          <cell r="F447"/>
          <cell r="G447"/>
          <cell r="H447"/>
          <cell r="I447" t="str">
            <v/>
          </cell>
          <cell r="J447" t="str">
            <v/>
          </cell>
          <cell r="K447" t="str">
            <v/>
          </cell>
          <cell r="L447" t="str">
            <v/>
          </cell>
          <cell r="M447" t="str">
            <v/>
          </cell>
          <cell r="N447" t="str">
            <v xml:space="preserve"> </v>
          </cell>
        </row>
        <row r="448">
          <cell r="B448"/>
          <cell r="C448"/>
          <cell r="D448"/>
          <cell r="E448"/>
          <cell r="F448"/>
          <cell r="G448"/>
          <cell r="H448"/>
          <cell r="I448" t="str">
            <v/>
          </cell>
          <cell r="J448" t="str">
            <v/>
          </cell>
          <cell r="K448" t="str">
            <v/>
          </cell>
          <cell r="L448" t="str">
            <v/>
          </cell>
          <cell r="M448" t="str">
            <v/>
          </cell>
          <cell r="N448" t="str">
            <v xml:space="preserve"> </v>
          </cell>
        </row>
        <row r="449">
          <cell r="B449"/>
          <cell r="C449"/>
          <cell r="D449"/>
          <cell r="E449"/>
          <cell r="F449"/>
          <cell r="G449"/>
          <cell r="H449"/>
          <cell r="I449" t="str">
            <v/>
          </cell>
          <cell r="J449" t="str">
            <v/>
          </cell>
          <cell r="K449" t="str">
            <v/>
          </cell>
          <cell r="L449" t="str">
            <v/>
          </cell>
          <cell r="M449" t="str">
            <v/>
          </cell>
          <cell r="N449" t="str">
            <v xml:space="preserve"> </v>
          </cell>
        </row>
        <row r="450">
          <cell r="B450"/>
          <cell r="C450"/>
          <cell r="D450"/>
          <cell r="E450"/>
          <cell r="F450"/>
          <cell r="G450"/>
          <cell r="H450"/>
          <cell r="I450" t="str">
            <v/>
          </cell>
          <cell r="J450" t="str">
            <v/>
          </cell>
          <cell r="K450" t="str">
            <v/>
          </cell>
          <cell r="L450" t="str">
            <v/>
          </cell>
          <cell r="M450" t="str">
            <v/>
          </cell>
          <cell r="N450" t="str">
            <v xml:space="preserve"> </v>
          </cell>
        </row>
        <row r="451">
          <cell r="B451"/>
          <cell r="C451"/>
          <cell r="D451"/>
          <cell r="E451"/>
          <cell r="F451"/>
          <cell r="G451"/>
          <cell r="H451"/>
          <cell r="I451" t="str">
            <v/>
          </cell>
          <cell r="J451" t="str">
            <v/>
          </cell>
          <cell r="K451" t="str">
            <v/>
          </cell>
          <cell r="L451" t="str">
            <v/>
          </cell>
          <cell r="M451" t="str">
            <v/>
          </cell>
          <cell r="N451" t="str">
            <v xml:space="preserve"> </v>
          </cell>
        </row>
        <row r="452">
          <cell r="B452"/>
          <cell r="C452"/>
          <cell r="D452"/>
          <cell r="E452"/>
          <cell r="F452"/>
          <cell r="G452"/>
          <cell r="H452"/>
          <cell r="I452" t="str">
            <v/>
          </cell>
          <cell r="J452" t="str">
            <v/>
          </cell>
          <cell r="K452" t="str">
            <v/>
          </cell>
          <cell r="L452" t="str">
            <v/>
          </cell>
          <cell r="M452" t="str">
            <v/>
          </cell>
          <cell r="N452" t="str">
            <v xml:space="preserve"> </v>
          </cell>
        </row>
        <row r="453">
          <cell r="B453"/>
          <cell r="C453"/>
          <cell r="D453"/>
          <cell r="E453"/>
          <cell r="F453"/>
          <cell r="G453"/>
          <cell r="H453"/>
          <cell r="I453" t="str">
            <v/>
          </cell>
          <cell r="J453" t="str">
            <v/>
          </cell>
          <cell r="K453" t="str">
            <v/>
          </cell>
          <cell r="L453" t="str">
            <v/>
          </cell>
          <cell r="M453" t="str">
            <v/>
          </cell>
          <cell r="N453" t="str">
            <v xml:space="preserve"> </v>
          </cell>
        </row>
        <row r="454">
          <cell r="B454"/>
          <cell r="C454"/>
          <cell r="D454"/>
          <cell r="E454"/>
          <cell r="F454"/>
          <cell r="G454"/>
          <cell r="H454"/>
          <cell r="I454" t="str">
            <v/>
          </cell>
          <cell r="J454" t="str">
            <v/>
          </cell>
          <cell r="K454" t="str">
            <v/>
          </cell>
          <cell r="L454" t="str">
            <v/>
          </cell>
          <cell r="M454" t="str">
            <v/>
          </cell>
          <cell r="N454" t="str">
            <v xml:space="preserve"> </v>
          </cell>
        </row>
        <row r="455">
          <cell r="B455"/>
          <cell r="C455"/>
          <cell r="D455"/>
          <cell r="E455"/>
          <cell r="F455"/>
          <cell r="G455"/>
          <cell r="H455"/>
          <cell r="I455" t="str">
            <v/>
          </cell>
          <cell r="J455" t="str">
            <v/>
          </cell>
          <cell r="K455" t="str">
            <v/>
          </cell>
          <cell r="L455" t="str">
            <v/>
          </cell>
          <cell r="M455" t="str">
            <v/>
          </cell>
          <cell r="N455" t="str">
            <v xml:space="preserve"> </v>
          </cell>
        </row>
        <row r="456">
          <cell r="B456"/>
          <cell r="C456"/>
          <cell r="D456"/>
          <cell r="E456"/>
          <cell r="F456"/>
          <cell r="G456"/>
          <cell r="H456"/>
          <cell r="I456" t="str">
            <v/>
          </cell>
          <cell r="J456" t="str">
            <v/>
          </cell>
          <cell r="K456" t="str">
            <v/>
          </cell>
          <cell r="L456" t="str">
            <v/>
          </cell>
          <cell r="M456" t="str">
            <v/>
          </cell>
          <cell r="N456" t="str">
            <v xml:space="preserve"> </v>
          </cell>
        </row>
        <row r="457">
          <cell r="B457"/>
          <cell r="C457"/>
          <cell r="D457"/>
          <cell r="E457"/>
          <cell r="F457"/>
          <cell r="G457"/>
          <cell r="H457"/>
          <cell r="I457" t="str">
            <v/>
          </cell>
          <cell r="J457" t="str">
            <v/>
          </cell>
          <cell r="K457" t="str">
            <v/>
          </cell>
          <cell r="L457" t="str">
            <v/>
          </cell>
          <cell r="M457" t="str">
            <v/>
          </cell>
          <cell r="N457" t="str">
            <v xml:space="preserve"> </v>
          </cell>
        </row>
        <row r="458">
          <cell r="B458"/>
          <cell r="C458"/>
          <cell r="D458"/>
          <cell r="E458"/>
          <cell r="F458"/>
          <cell r="G458"/>
          <cell r="H458"/>
          <cell r="I458" t="str">
            <v/>
          </cell>
          <cell r="J458" t="str">
            <v/>
          </cell>
          <cell r="K458" t="str">
            <v/>
          </cell>
          <cell r="L458" t="str">
            <v/>
          </cell>
          <cell r="M458" t="str">
            <v/>
          </cell>
          <cell r="N458" t="str">
            <v xml:space="preserve"> </v>
          </cell>
        </row>
        <row r="459">
          <cell r="B459"/>
          <cell r="C459"/>
          <cell r="D459"/>
          <cell r="E459"/>
          <cell r="F459"/>
          <cell r="G459"/>
          <cell r="H459"/>
          <cell r="I459" t="str">
            <v/>
          </cell>
          <cell r="J459" t="str">
            <v/>
          </cell>
          <cell r="K459" t="str">
            <v/>
          </cell>
          <cell r="L459" t="str">
            <v/>
          </cell>
          <cell r="M459" t="str">
            <v/>
          </cell>
          <cell r="N459" t="str">
            <v xml:space="preserve"> </v>
          </cell>
        </row>
        <row r="460">
          <cell r="B460"/>
          <cell r="C460"/>
          <cell r="D460"/>
          <cell r="E460"/>
          <cell r="F460"/>
          <cell r="G460"/>
          <cell r="H460"/>
          <cell r="I460" t="str">
            <v/>
          </cell>
          <cell r="J460" t="str">
            <v/>
          </cell>
          <cell r="K460" t="str">
            <v/>
          </cell>
          <cell r="L460" t="str">
            <v/>
          </cell>
          <cell r="M460" t="str">
            <v/>
          </cell>
          <cell r="N460" t="str">
            <v xml:space="preserve"> </v>
          </cell>
        </row>
        <row r="461">
          <cell r="B461"/>
          <cell r="C461"/>
          <cell r="D461"/>
          <cell r="E461"/>
          <cell r="F461"/>
          <cell r="G461"/>
          <cell r="H461"/>
          <cell r="I461" t="str">
            <v/>
          </cell>
          <cell r="J461" t="str">
            <v/>
          </cell>
          <cell r="K461" t="str">
            <v/>
          </cell>
          <cell r="L461" t="str">
            <v/>
          </cell>
          <cell r="M461" t="str">
            <v/>
          </cell>
          <cell r="N461" t="str">
            <v xml:space="preserve"> </v>
          </cell>
        </row>
        <row r="462">
          <cell r="B462"/>
          <cell r="C462"/>
          <cell r="D462"/>
          <cell r="E462"/>
          <cell r="F462"/>
          <cell r="G462"/>
          <cell r="H462"/>
          <cell r="I462" t="str">
            <v/>
          </cell>
          <cell r="J462" t="str">
            <v/>
          </cell>
          <cell r="K462" t="str">
            <v/>
          </cell>
          <cell r="L462" t="str">
            <v/>
          </cell>
          <cell r="M462" t="str">
            <v/>
          </cell>
          <cell r="N462" t="str">
            <v xml:space="preserve"> </v>
          </cell>
        </row>
        <row r="463">
          <cell r="B463"/>
          <cell r="C463"/>
          <cell r="D463"/>
          <cell r="E463"/>
          <cell r="F463"/>
          <cell r="G463"/>
          <cell r="H463"/>
          <cell r="I463" t="str">
            <v/>
          </cell>
          <cell r="J463" t="str">
            <v/>
          </cell>
          <cell r="K463" t="str">
            <v/>
          </cell>
          <cell r="L463" t="str">
            <v/>
          </cell>
          <cell r="M463" t="str">
            <v/>
          </cell>
          <cell r="N463" t="str">
            <v xml:space="preserve"> </v>
          </cell>
        </row>
        <row r="464">
          <cell r="B464"/>
          <cell r="C464"/>
          <cell r="D464"/>
          <cell r="E464"/>
          <cell r="F464"/>
          <cell r="G464"/>
          <cell r="H464"/>
          <cell r="I464" t="str">
            <v/>
          </cell>
          <cell r="J464" t="str">
            <v/>
          </cell>
          <cell r="K464" t="str">
            <v/>
          </cell>
          <cell r="L464" t="str">
            <v/>
          </cell>
          <cell r="M464" t="str">
            <v/>
          </cell>
          <cell r="N464" t="str">
            <v xml:space="preserve"> </v>
          </cell>
        </row>
        <row r="465">
          <cell r="B465"/>
          <cell r="C465"/>
          <cell r="D465"/>
          <cell r="E465"/>
          <cell r="F465"/>
          <cell r="G465"/>
          <cell r="H465"/>
          <cell r="I465" t="str">
            <v/>
          </cell>
          <cell r="J465" t="str">
            <v/>
          </cell>
          <cell r="K465" t="str">
            <v/>
          </cell>
          <cell r="L465" t="str">
            <v/>
          </cell>
          <cell r="M465" t="str">
            <v/>
          </cell>
          <cell r="N465" t="str">
            <v xml:space="preserve"> </v>
          </cell>
        </row>
        <row r="466">
          <cell r="B466"/>
          <cell r="C466"/>
          <cell r="D466"/>
          <cell r="E466"/>
          <cell r="F466"/>
          <cell r="G466"/>
          <cell r="H466"/>
          <cell r="I466" t="str">
            <v/>
          </cell>
          <cell r="J466" t="str">
            <v/>
          </cell>
          <cell r="K466" t="str">
            <v/>
          </cell>
          <cell r="L466" t="str">
            <v/>
          </cell>
          <cell r="M466" t="str">
            <v/>
          </cell>
          <cell r="N466" t="str">
            <v xml:space="preserve"> </v>
          </cell>
        </row>
        <row r="467">
          <cell r="B467"/>
          <cell r="C467"/>
          <cell r="D467"/>
          <cell r="E467"/>
          <cell r="F467"/>
          <cell r="G467"/>
          <cell r="H467"/>
          <cell r="I467" t="str">
            <v/>
          </cell>
          <cell r="J467" t="str">
            <v/>
          </cell>
          <cell r="K467" t="str">
            <v/>
          </cell>
          <cell r="L467" t="str">
            <v/>
          </cell>
          <cell r="M467" t="str">
            <v/>
          </cell>
          <cell r="N467" t="str">
            <v xml:space="preserve"> </v>
          </cell>
        </row>
        <row r="468">
          <cell r="B468"/>
          <cell r="C468"/>
          <cell r="D468"/>
          <cell r="E468"/>
          <cell r="F468"/>
          <cell r="G468"/>
          <cell r="H468"/>
          <cell r="I468" t="str">
            <v/>
          </cell>
          <cell r="J468" t="str">
            <v/>
          </cell>
          <cell r="K468" t="str">
            <v/>
          </cell>
          <cell r="L468" t="str">
            <v/>
          </cell>
          <cell r="M468" t="str">
            <v/>
          </cell>
          <cell r="N468" t="str">
            <v xml:space="preserve"> </v>
          </cell>
        </row>
        <row r="469">
          <cell r="B469"/>
          <cell r="C469"/>
          <cell r="D469"/>
          <cell r="E469"/>
          <cell r="F469"/>
          <cell r="G469"/>
          <cell r="H469"/>
          <cell r="I469" t="str">
            <v/>
          </cell>
          <cell r="J469" t="str">
            <v/>
          </cell>
          <cell r="K469" t="str">
            <v/>
          </cell>
          <cell r="L469" t="str">
            <v/>
          </cell>
          <cell r="M469" t="str">
            <v/>
          </cell>
          <cell r="N469" t="str">
            <v xml:space="preserve"> </v>
          </cell>
        </row>
        <row r="470">
          <cell r="B470"/>
          <cell r="C470"/>
          <cell r="D470"/>
          <cell r="E470"/>
          <cell r="F470"/>
          <cell r="G470"/>
          <cell r="H470"/>
          <cell r="I470" t="str">
            <v/>
          </cell>
          <cell r="J470" t="str">
            <v/>
          </cell>
          <cell r="K470" t="str">
            <v/>
          </cell>
          <cell r="L470" t="str">
            <v/>
          </cell>
          <cell r="M470" t="str">
            <v/>
          </cell>
          <cell r="N470" t="str">
            <v xml:space="preserve"> </v>
          </cell>
        </row>
        <row r="471">
          <cell r="B471"/>
          <cell r="C471"/>
          <cell r="D471"/>
          <cell r="E471"/>
          <cell r="F471"/>
          <cell r="G471"/>
          <cell r="H471"/>
          <cell r="I471" t="str">
            <v/>
          </cell>
          <cell r="J471" t="str">
            <v/>
          </cell>
          <cell r="K471" t="str">
            <v/>
          </cell>
          <cell r="L471" t="str">
            <v/>
          </cell>
          <cell r="M471" t="str">
            <v/>
          </cell>
          <cell r="N471" t="str">
            <v xml:space="preserve"> </v>
          </cell>
        </row>
        <row r="472">
          <cell r="B472"/>
          <cell r="C472"/>
          <cell r="D472"/>
          <cell r="E472"/>
          <cell r="F472"/>
          <cell r="G472"/>
          <cell r="H472"/>
          <cell r="I472" t="str">
            <v/>
          </cell>
          <cell r="J472" t="str">
            <v/>
          </cell>
          <cell r="K472" t="str">
            <v/>
          </cell>
          <cell r="L472" t="str">
            <v/>
          </cell>
          <cell r="M472" t="str">
            <v/>
          </cell>
          <cell r="N472" t="str">
            <v xml:space="preserve"> </v>
          </cell>
        </row>
        <row r="473">
          <cell r="B473"/>
          <cell r="C473"/>
          <cell r="D473"/>
          <cell r="E473"/>
          <cell r="F473"/>
          <cell r="G473"/>
          <cell r="H473"/>
          <cell r="I473" t="str">
            <v/>
          </cell>
          <cell r="J473" t="str">
            <v/>
          </cell>
          <cell r="K473" t="str">
            <v/>
          </cell>
          <cell r="L473" t="str">
            <v/>
          </cell>
          <cell r="M473" t="str">
            <v/>
          </cell>
          <cell r="N473" t="str">
            <v xml:space="preserve"> </v>
          </cell>
        </row>
        <row r="474">
          <cell r="B474"/>
          <cell r="C474"/>
          <cell r="D474"/>
          <cell r="E474"/>
          <cell r="F474"/>
          <cell r="G474"/>
          <cell r="H474"/>
          <cell r="I474" t="str">
            <v/>
          </cell>
          <cell r="J474" t="str">
            <v/>
          </cell>
          <cell r="K474" t="str">
            <v/>
          </cell>
          <cell r="L474" t="str">
            <v/>
          </cell>
          <cell r="M474" t="str">
            <v/>
          </cell>
          <cell r="N474" t="str">
            <v xml:space="preserve"> </v>
          </cell>
        </row>
        <row r="475">
          <cell r="B475"/>
          <cell r="C475"/>
          <cell r="D475"/>
          <cell r="E475"/>
          <cell r="F475"/>
          <cell r="G475"/>
          <cell r="H475"/>
          <cell r="I475" t="str">
            <v/>
          </cell>
          <cell r="J475" t="str">
            <v/>
          </cell>
          <cell r="K475" t="str">
            <v/>
          </cell>
          <cell r="L475" t="str">
            <v/>
          </cell>
          <cell r="M475" t="str">
            <v/>
          </cell>
          <cell r="N475" t="str">
            <v xml:space="preserve"> </v>
          </cell>
        </row>
        <row r="476">
          <cell r="B476"/>
          <cell r="C476"/>
          <cell r="D476"/>
          <cell r="E476"/>
          <cell r="F476"/>
          <cell r="G476"/>
          <cell r="H476"/>
          <cell r="I476" t="str">
            <v/>
          </cell>
          <cell r="J476" t="str">
            <v/>
          </cell>
          <cell r="K476" t="str">
            <v/>
          </cell>
          <cell r="L476" t="str">
            <v/>
          </cell>
          <cell r="M476" t="str">
            <v/>
          </cell>
          <cell r="N476" t="str">
            <v xml:space="preserve"> </v>
          </cell>
        </row>
        <row r="477">
          <cell r="B477"/>
          <cell r="C477"/>
          <cell r="D477"/>
          <cell r="E477"/>
          <cell r="F477"/>
          <cell r="G477"/>
          <cell r="H477"/>
          <cell r="I477" t="str">
            <v/>
          </cell>
          <cell r="J477" t="str">
            <v/>
          </cell>
          <cell r="K477" t="str">
            <v/>
          </cell>
          <cell r="L477" t="str">
            <v/>
          </cell>
          <cell r="M477" t="str">
            <v/>
          </cell>
          <cell r="N477" t="str">
            <v xml:space="preserve"> </v>
          </cell>
        </row>
        <row r="478">
          <cell r="B478"/>
          <cell r="C478"/>
          <cell r="D478"/>
          <cell r="E478"/>
          <cell r="F478"/>
          <cell r="G478"/>
          <cell r="H478"/>
          <cell r="I478" t="str">
            <v/>
          </cell>
          <cell r="J478" t="str">
            <v/>
          </cell>
          <cell r="K478" t="str">
            <v/>
          </cell>
          <cell r="L478" t="str">
            <v/>
          </cell>
          <cell r="M478" t="str">
            <v/>
          </cell>
          <cell r="N478" t="str">
            <v xml:space="preserve"> </v>
          </cell>
        </row>
        <row r="479">
          <cell r="B479"/>
          <cell r="C479"/>
          <cell r="D479"/>
          <cell r="E479"/>
          <cell r="F479"/>
          <cell r="G479"/>
          <cell r="H479"/>
          <cell r="I479" t="str">
            <v/>
          </cell>
          <cell r="J479" t="str">
            <v/>
          </cell>
          <cell r="K479" t="str">
            <v/>
          </cell>
          <cell r="L479" t="str">
            <v/>
          </cell>
          <cell r="M479" t="str">
            <v/>
          </cell>
          <cell r="N479" t="str">
            <v xml:space="preserve"> </v>
          </cell>
        </row>
        <row r="480">
          <cell r="B480"/>
          <cell r="C480"/>
          <cell r="D480"/>
          <cell r="E480"/>
          <cell r="F480"/>
          <cell r="G480"/>
          <cell r="H480"/>
          <cell r="I480" t="str">
            <v/>
          </cell>
          <cell r="J480" t="str">
            <v/>
          </cell>
          <cell r="K480" t="str">
            <v/>
          </cell>
          <cell r="L480" t="str">
            <v/>
          </cell>
          <cell r="M480" t="str">
            <v/>
          </cell>
          <cell r="N480" t="str">
            <v xml:space="preserve"> </v>
          </cell>
        </row>
        <row r="481">
          <cell r="B481"/>
          <cell r="C481"/>
          <cell r="D481"/>
          <cell r="E481"/>
          <cell r="F481"/>
          <cell r="G481"/>
          <cell r="H481"/>
          <cell r="I481" t="str">
            <v/>
          </cell>
          <cell r="J481" t="str">
            <v/>
          </cell>
          <cell r="K481" t="str">
            <v/>
          </cell>
          <cell r="L481" t="str">
            <v/>
          </cell>
          <cell r="M481" t="str">
            <v/>
          </cell>
          <cell r="N481" t="str">
            <v xml:space="preserve"> </v>
          </cell>
        </row>
        <row r="482">
          <cell r="B482"/>
          <cell r="C482"/>
          <cell r="D482"/>
          <cell r="E482"/>
          <cell r="F482"/>
          <cell r="G482"/>
          <cell r="H482"/>
          <cell r="I482" t="str">
            <v/>
          </cell>
          <cell r="J482" t="str">
            <v/>
          </cell>
          <cell r="K482" t="str">
            <v/>
          </cell>
          <cell r="L482" t="str">
            <v/>
          </cell>
          <cell r="M482" t="str">
            <v/>
          </cell>
          <cell r="N482" t="str">
            <v xml:space="preserve"> </v>
          </cell>
        </row>
        <row r="483">
          <cell r="B483"/>
          <cell r="C483"/>
          <cell r="D483"/>
          <cell r="E483"/>
          <cell r="F483"/>
          <cell r="G483"/>
          <cell r="H483"/>
          <cell r="I483" t="str">
            <v/>
          </cell>
          <cell r="J483" t="str">
            <v/>
          </cell>
          <cell r="K483" t="str">
            <v/>
          </cell>
          <cell r="L483" t="str">
            <v/>
          </cell>
          <cell r="M483" t="str">
            <v/>
          </cell>
          <cell r="N483" t="str">
            <v xml:space="preserve"> </v>
          </cell>
        </row>
        <row r="484">
          <cell r="B484"/>
          <cell r="C484"/>
          <cell r="D484"/>
          <cell r="E484"/>
          <cell r="F484"/>
          <cell r="G484"/>
          <cell r="H484"/>
          <cell r="I484" t="str">
            <v/>
          </cell>
          <cell r="J484" t="str">
            <v/>
          </cell>
          <cell r="K484" t="str">
            <v/>
          </cell>
          <cell r="L484" t="str">
            <v/>
          </cell>
          <cell r="M484" t="str">
            <v/>
          </cell>
          <cell r="N484" t="str">
            <v xml:space="preserve"> </v>
          </cell>
        </row>
        <row r="485">
          <cell r="B485"/>
          <cell r="C485"/>
          <cell r="D485"/>
          <cell r="E485"/>
          <cell r="F485"/>
          <cell r="G485"/>
          <cell r="H485"/>
          <cell r="I485" t="str">
            <v/>
          </cell>
          <cell r="J485" t="str">
            <v/>
          </cell>
          <cell r="K485" t="str">
            <v/>
          </cell>
          <cell r="L485" t="str">
            <v/>
          </cell>
          <cell r="M485" t="str">
            <v/>
          </cell>
          <cell r="N485" t="str">
            <v xml:space="preserve"> </v>
          </cell>
        </row>
        <row r="486">
          <cell r="B486"/>
          <cell r="C486"/>
          <cell r="D486"/>
          <cell r="E486"/>
          <cell r="F486"/>
          <cell r="G486"/>
          <cell r="H486"/>
          <cell r="I486" t="str">
            <v/>
          </cell>
          <cell r="J486" t="str">
            <v/>
          </cell>
          <cell r="K486" t="str">
            <v/>
          </cell>
          <cell r="L486" t="str">
            <v/>
          </cell>
          <cell r="M486" t="str">
            <v/>
          </cell>
          <cell r="N486" t="str">
            <v xml:space="preserve"> </v>
          </cell>
        </row>
        <row r="487">
          <cell r="B487"/>
          <cell r="C487"/>
          <cell r="D487"/>
          <cell r="E487"/>
          <cell r="F487"/>
          <cell r="G487"/>
          <cell r="H487"/>
          <cell r="I487" t="str">
            <v/>
          </cell>
          <cell r="J487" t="str">
            <v/>
          </cell>
          <cell r="K487" t="str">
            <v/>
          </cell>
          <cell r="L487" t="str">
            <v/>
          </cell>
          <cell r="M487" t="str">
            <v/>
          </cell>
          <cell r="N487" t="str">
            <v xml:space="preserve"> </v>
          </cell>
        </row>
        <row r="488">
          <cell r="B488"/>
          <cell r="C488"/>
          <cell r="D488"/>
          <cell r="E488"/>
          <cell r="F488"/>
          <cell r="G488"/>
          <cell r="H488"/>
          <cell r="I488" t="str">
            <v/>
          </cell>
          <cell r="J488" t="str">
            <v/>
          </cell>
          <cell r="K488" t="str">
            <v/>
          </cell>
          <cell r="L488" t="str">
            <v/>
          </cell>
          <cell r="M488" t="str">
            <v/>
          </cell>
          <cell r="N488" t="str">
            <v xml:space="preserve"> </v>
          </cell>
        </row>
        <row r="489">
          <cell r="B489"/>
          <cell r="C489"/>
          <cell r="D489"/>
          <cell r="E489"/>
          <cell r="F489"/>
          <cell r="G489"/>
          <cell r="H489"/>
          <cell r="I489" t="str">
            <v/>
          </cell>
          <cell r="J489" t="str">
            <v/>
          </cell>
          <cell r="K489" t="str">
            <v/>
          </cell>
          <cell r="L489" t="str">
            <v/>
          </cell>
          <cell r="M489" t="str">
            <v/>
          </cell>
          <cell r="N489" t="str">
            <v xml:space="preserve"> </v>
          </cell>
        </row>
        <row r="490">
          <cell r="B490"/>
          <cell r="C490"/>
          <cell r="D490"/>
          <cell r="E490"/>
          <cell r="F490"/>
          <cell r="G490"/>
          <cell r="H490"/>
          <cell r="I490" t="str">
            <v/>
          </cell>
          <cell r="J490" t="str">
            <v/>
          </cell>
          <cell r="K490" t="str">
            <v/>
          </cell>
          <cell r="L490" t="str">
            <v/>
          </cell>
          <cell r="M490" t="str">
            <v/>
          </cell>
          <cell r="N490" t="str">
            <v xml:space="preserve"> </v>
          </cell>
        </row>
        <row r="491">
          <cell r="B491"/>
          <cell r="C491"/>
          <cell r="D491"/>
          <cell r="E491"/>
          <cell r="F491"/>
          <cell r="G491"/>
          <cell r="H491"/>
          <cell r="I491" t="str">
            <v/>
          </cell>
          <cell r="J491" t="str">
            <v/>
          </cell>
          <cell r="K491" t="str">
            <v/>
          </cell>
          <cell r="L491" t="str">
            <v/>
          </cell>
          <cell r="M491" t="str">
            <v/>
          </cell>
          <cell r="N491" t="str">
            <v xml:space="preserve"> </v>
          </cell>
        </row>
        <row r="492">
          <cell r="B492"/>
          <cell r="C492"/>
          <cell r="D492"/>
          <cell r="E492"/>
          <cell r="F492"/>
          <cell r="G492"/>
          <cell r="H492"/>
          <cell r="I492" t="str">
            <v/>
          </cell>
          <cell r="J492" t="str">
            <v/>
          </cell>
          <cell r="K492" t="str">
            <v/>
          </cell>
          <cell r="L492" t="str">
            <v/>
          </cell>
          <cell r="M492" t="str">
            <v/>
          </cell>
          <cell r="N492" t="str">
            <v xml:space="preserve"> </v>
          </cell>
        </row>
        <row r="493">
          <cell r="B493"/>
          <cell r="C493"/>
          <cell r="D493"/>
          <cell r="E493"/>
          <cell r="F493"/>
          <cell r="G493"/>
          <cell r="H493"/>
          <cell r="I493" t="str">
            <v/>
          </cell>
          <cell r="J493" t="str">
            <v/>
          </cell>
          <cell r="K493" t="str">
            <v/>
          </cell>
          <cell r="L493" t="str">
            <v/>
          </cell>
          <cell r="M493" t="str">
            <v/>
          </cell>
          <cell r="N493" t="str">
            <v xml:space="preserve"> </v>
          </cell>
        </row>
        <row r="494">
          <cell r="B494"/>
          <cell r="C494"/>
          <cell r="D494"/>
          <cell r="E494"/>
          <cell r="F494"/>
          <cell r="G494"/>
          <cell r="H494"/>
          <cell r="I494" t="str">
            <v/>
          </cell>
          <cell r="J494" t="str">
            <v/>
          </cell>
          <cell r="K494" t="str">
            <v/>
          </cell>
          <cell r="L494" t="str">
            <v/>
          </cell>
          <cell r="M494" t="str">
            <v/>
          </cell>
          <cell r="N494" t="str">
            <v xml:space="preserve"> </v>
          </cell>
        </row>
        <row r="495">
          <cell r="B495"/>
          <cell r="C495"/>
          <cell r="D495"/>
          <cell r="E495"/>
          <cell r="F495"/>
          <cell r="G495"/>
          <cell r="H495"/>
          <cell r="I495" t="str">
            <v/>
          </cell>
          <cell r="J495" t="str">
            <v/>
          </cell>
          <cell r="K495" t="str">
            <v/>
          </cell>
          <cell r="L495" t="str">
            <v/>
          </cell>
          <cell r="M495" t="str">
            <v/>
          </cell>
          <cell r="N495" t="str">
            <v xml:space="preserve"> </v>
          </cell>
        </row>
        <row r="496">
          <cell r="B496"/>
          <cell r="C496"/>
          <cell r="D496"/>
          <cell r="E496"/>
          <cell r="F496"/>
          <cell r="G496"/>
          <cell r="H496"/>
          <cell r="I496" t="str">
            <v/>
          </cell>
          <cell r="J496" t="str">
            <v/>
          </cell>
          <cell r="K496" t="str">
            <v/>
          </cell>
          <cell r="L496" t="str">
            <v/>
          </cell>
          <cell r="M496" t="str">
            <v/>
          </cell>
          <cell r="N496" t="str">
            <v xml:space="preserve"> </v>
          </cell>
        </row>
        <row r="497">
          <cell r="B497"/>
          <cell r="C497"/>
          <cell r="D497"/>
          <cell r="E497"/>
          <cell r="F497"/>
          <cell r="G497"/>
          <cell r="H497"/>
          <cell r="I497" t="str">
            <v/>
          </cell>
          <cell r="J497" t="str">
            <v/>
          </cell>
          <cell r="K497" t="str">
            <v/>
          </cell>
          <cell r="L497" t="str">
            <v/>
          </cell>
          <cell r="M497" t="str">
            <v/>
          </cell>
          <cell r="N497" t="str">
            <v xml:space="preserve"> </v>
          </cell>
        </row>
        <row r="498">
          <cell r="B498"/>
          <cell r="C498"/>
          <cell r="D498"/>
          <cell r="E498"/>
          <cell r="F498"/>
          <cell r="G498"/>
          <cell r="H498"/>
          <cell r="I498" t="str">
            <v/>
          </cell>
          <cell r="J498" t="str">
            <v/>
          </cell>
          <cell r="K498" t="str">
            <v/>
          </cell>
          <cell r="L498" t="str">
            <v/>
          </cell>
          <cell r="M498" t="str">
            <v/>
          </cell>
          <cell r="N498" t="str">
            <v xml:space="preserve"> </v>
          </cell>
        </row>
        <row r="499">
          <cell r="B499"/>
          <cell r="C499"/>
          <cell r="D499"/>
          <cell r="E499"/>
          <cell r="F499"/>
          <cell r="G499"/>
          <cell r="H499"/>
          <cell r="I499" t="str">
            <v/>
          </cell>
          <cell r="J499" t="str">
            <v/>
          </cell>
          <cell r="K499" t="str">
            <v/>
          </cell>
          <cell r="L499" t="str">
            <v/>
          </cell>
          <cell r="M499" t="str">
            <v/>
          </cell>
          <cell r="N499" t="str">
            <v xml:space="preserve"> </v>
          </cell>
        </row>
        <row r="500">
          <cell r="B500"/>
          <cell r="C500"/>
          <cell r="D500"/>
          <cell r="E500"/>
          <cell r="F500"/>
          <cell r="G500"/>
          <cell r="H500"/>
          <cell r="I500" t="str">
            <v/>
          </cell>
          <cell r="J500" t="str">
            <v/>
          </cell>
          <cell r="K500" t="str">
            <v/>
          </cell>
          <cell r="L500" t="str">
            <v/>
          </cell>
          <cell r="M500" t="str">
            <v/>
          </cell>
          <cell r="N500" t="str">
            <v xml:space="preserve"> </v>
          </cell>
        </row>
        <row r="501">
          <cell r="B501"/>
          <cell r="C501"/>
          <cell r="D501"/>
          <cell r="E501"/>
          <cell r="F501"/>
          <cell r="G501"/>
          <cell r="H501"/>
          <cell r="I501" t="str">
            <v/>
          </cell>
          <cell r="J501" t="str">
            <v/>
          </cell>
          <cell r="K501" t="str">
            <v/>
          </cell>
          <cell r="L501" t="str">
            <v/>
          </cell>
          <cell r="M501" t="str">
            <v/>
          </cell>
          <cell r="N501" t="str">
            <v xml:space="preserve"> </v>
          </cell>
        </row>
        <row r="502">
          <cell r="B502"/>
          <cell r="C502"/>
          <cell r="D502"/>
          <cell r="E502"/>
          <cell r="F502"/>
          <cell r="G502"/>
          <cell r="H502"/>
          <cell r="I502" t="str">
            <v/>
          </cell>
          <cell r="J502" t="str">
            <v/>
          </cell>
          <cell r="K502" t="str">
            <v/>
          </cell>
          <cell r="L502" t="str">
            <v/>
          </cell>
          <cell r="M502" t="str">
            <v/>
          </cell>
          <cell r="N502" t="str">
            <v xml:space="preserve"> </v>
          </cell>
        </row>
        <row r="503">
          <cell r="B503"/>
          <cell r="C503"/>
          <cell r="D503"/>
          <cell r="E503"/>
          <cell r="F503"/>
          <cell r="G503"/>
          <cell r="H503"/>
          <cell r="I503" t="str">
            <v/>
          </cell>
          <cell r="J503" t="str">
            <v/>
          </cell>
          <cell r="K503" t="str">
            <v/>
          </cell>
          <cell r="L503" t="str">
            <v/>
          </cell>
          <cell r="M503" t="str">
            <v/>
          </cell>
          <cell r="N503" t="str">
            <v xml:space="preserve"> </v>
          </cell>
        </row>
        <row r="504">
          <cell r="B504"/>
          <cell r="C504"/>
          <cell r="D504"/>
          <cell r="E504"/>
          <cell r="F504"/>
          <cell r="G504"/>
          <cell r="H504"/>
          <cell r="I504" t="str">
            <v/>
          </cell>
          <cell r="J504" t="str">
            <v/>
          </cell>
          <cell r="K504" t="str">
            <v/>
          </cell>
          <cell r="L504" t="str">
            <v/>
          </cell>
          <cell r="M504" t="str">
            <v/>
          </cell>
          <cell r="N504" t="str">
            <v xml:space="preserve"> </v>
          </cell>
        </row>
        <row r="505">
          <cell r="B505"/>
          <cell r="C505"/>
          <cell r="D505"/>
          <cell r="E505"/>
          <cell r="F505"/>
          <cell r="G505"/>
          <cell r="H505"/>
          <cell r="I505" t="str">
            <v/>
          </cell>
          <cell r="J505" t="str">
            <v/>
          </cell>
          <cell r="K505" t="str">
            <v/>
          </cell>
          <cell r="L505" t="str">
            <v/>
          </cell>
          <cell r="M505" t="str">
            <v/>
          </cell>
          <cell r="N505" t="str">
            <v xml:space="preserve"> </v>
          </cell>
        </row>
        <row r="506">
          <cell r="B506"/>
          <cell r="C506"/>
          <cell r="D506"/>
          <cell r="E506"/>
          <cell r="F506"/>
          <cell r="G506"/>
          <cell r="H506"/>
          <cell r="I506" t="str">
            <v/>
          </cell>
          <cell r="J506" t="str">
            <v/>
          </cell>
          <cell r="K506" t="str">
            <v/>
          </cell>
          <cell r="L506" t="str">
            <v/>
          </cell>
          <cell r="M506" t="str">
            <v/>
          </cell>
          <cell r="N506" t="str">
            <v xml:space="preserve"> </v>
          </cell>
        </row>
        <row r="507">
          <cell r="B507"/>
          <cell r="C507"/>
          <cell r="D507"/>
          <cell r="E507"/>
          <cell r="F507"/>
          <cell r="G507"/>
          <cell r="H507"/>
          <cell r="I507" t="str">
            <v/>
          </cell>
          <cell r="J507" t="str">
            <v/>
          </cell>
          <cell r="K507" t="str">
            <v/>
          </cell>
          <cell r="L507" t="str">
            <v/>
          </cell>
          <cell r="M507" t="str">
            <v/>
          </cell>
          <cell r="N507" t="str">
            <v xml:space="preserve"> </v>
          </cell>
        </row>
        <row r="508">
          <cell r="B508"/>
          <cell r="C508"/>
          <cell r="D508"/>
          <cell r="E508"/>
          <cell r="F508"/>
          <cell r="G508"/>
          <cell r="H508"/>
          <cell r="I508" t="str">
            <v/>
          </cell>
          <cell r="J508" t="str">
            <v/>
          </cell>
          <cell r="K508" t="str">
            <v/>
          </cell>
          <cell r="L508" t="str">
            <v/>
          </cell>
          <cell r="M508" t="str">
            <v/>
          </cell>
          <cell r="N508" t="str">
            <v xml:space="preserve"> </v>
          </cell>
        </row>
        <row r="509">
          <cell r="B509"/>
          <cell r="C509"/>
          <cell r="D509"/>
          <cell r="E509"/>
          <cell r="F509"/>
          <cell r="G509"/>
          <cell r="H509"/>
          <cell r="I509" t="str">
            <v/>
          </cell>
          <cell r="J509" t="str">
            <v/>
          </cell>
          <cell r="K509" t="str">
            <v/>
          </cell>
          <cell r="L509" t="str">
            <v/>
          </cell>
          <cell r="M509" t="str">
            <v/>
          </cell>
          <cell r="N509" t="str">
            <v xml:space="preserve"> </v>
          </cell>
        </row>
        <row r="510">
          <cell r="B510"/>
          <cell r="C510"/>
          <cell r="D510"/>
          <cell r="E510"/>
          <cell r="F510"/>
          <cell r="G510"/>
          <cell r="H510"/>
          <cell r="I510" t="str">
            <v/>
          </cell>
          <cell r="J510" t="str">
            <v/>
          </cell>
          <cell r="K510" t="str">
            <v/>
          </cell>
          <cell r="L510" t="str">
            <v/>
          </cell>
          <cell r="M510" t="str">
            <v/>
          </cell>
          <cell r="N510" t="str">
            <v xml:space="preserve"> </v>
          </cell>
        </row>
        <row r="511">
          <cell r="B511"/>
          <cell r="C511"/>
          <cell r="D511"/>
          <cell r="E511"/>
          <cell r="F511"/>
          <cell r="G511"/>
          <cell r="H511"/>
          <cell r="I511" t="str">
            <v/>
          </cell>
          <cell r="J511" t="str">
            <v/>
          </cell>
          <cell r="K511" t="str">
            <v/>
          </cell>
          <cell r="L511" t="str">
            <v/>
          </cell>
          <cell r="M511" t="str">
            <v/>
          </cell>
          <cell r="N511" t="str">
            <v xml:space="preserve"> </v>
          </cell>
        </row>
        <row r="512">
          <cell r="B512"/>
          <cell r="C512"/>
          <cell r="D512"/>
          <cell r="E512"/>
          <cell r="F512"/>
          <cell r="G512"/>
          <cell r="H512"/>
          <cell r="I512" t="str">
            <v/>
          </cell>
          <cell r="J512" t="str">
            <v/>
          </cell>
          <cell r="K512" t="str">
            <v/>
          </cell>
          <cell r="L512" t="str">
            <v/>
          </cell>
          <cell r="M512" t="str">
            <v/>
          </cell>
          <cell r="N512" t="str">
            <v xml:space="preserve"> </v>
          </cell>
        </row>
        <row r="513">
          <cell r="B513"/>
          <cell r="C513"/>
          <cell r="D513"/>
          <cell r="E513"/>
          <cell r="F513"/>
          <cell r="G513"/>
          <cell r="H513"/>
          <cell r="I513" t="str">
            <v/>
          </cell>
          <cell r="J513" t="str">
            <v/>
          </cell>
          <cell r="K513" t="str">
            <v/>
          </cell>
          <cell r="L513" t="str">
            <v/>
          </cell>
          <cell r="M513" t="str">
            <v/>
          </cell>
          <cell r="N513" t="str">
            <v xml:space="preserve"> </v>
          </cell>
        </row>
        <row r="514">
          <cell r="B514"/>
          <cell r="C514"/>
          <cell r="D514"/>
          <cell r="E514"/>
          <cell r="F514"/>
          <cell r="G514"/>
          <cell r="H514"/>
          <cell r="I514" t="str">
            <v/>
          </cell>
          <cell r="J514" t="str">
            <v/>
          </cell>
          <cell r="K514" t="str">
            <v/>
          </cell>
          <cell r="L514" t="str">
            <v/>
          </cell>
          <cell r="M514" t="str">
            <v/>
          </cell>
          <cell r="N514" t="str">
            <v xml:space="preserve"> </v>
          </cell>
        </row>
        <row r="515">
          <cell r="B515"/>
          <cell r="C515"/>
          <cell r="D515"/>
          <cell r="E515"/>
          <cell r="F515"/>
          <cell r="G515"/>
          <cell r="H515"/>
          <cell r="I515" t="str">
            <v/>
          </cell>
          <cell r="J515" t="str">
            <v/>
          </cell>
          <cell r="K515" t="str">
            <v/>
          </cell>
          <cell r="L515" t="str">
            <v/>
          </cell>
          <cell r="M515" t="str">
            <v/>
          </cell>
          <cell r="N515" t="str">
            <v xml:space="preserve"> </v>
          </cell>
        </row>
        <row r="516">
          <cell r="B516"/>
          <cell r="C516"/>
          <cell r="D516"/>
          <cell r="E516"/>
          <cell r="F516"/>
          <cell r="G516"/>
          <cell r="H516"/>
          <cell r="I516" t="str">
            <v/>
          </cell>
          <cell r="J516" t="str">
            <v/>
          </cell>
          <cell r="K516" t="str">
            <v/>
          </cell>
          <cell r="L516" t="str">
            <v/>
          </cell>
          <cell r="M516" t="str">
            <v/>
          </cell>
          <cell r="N516" t="str">
            <v xml:space="preserve"> </v>
          </cell>
        </row>
        <row r="517">
          <cell r="B517"/>
          <cell r="C517"/>
          <cell r="D517"/>
          <cell r="E517"/>
          <cell r="F517"/>
          <cell r="G517"/>
          <cell r="H517"/>
          <cell r="I517" t="str">
            <v/>
          </cell>
          <cell r="J517" t="str">
            <v/>
          </cell>
          <cell r="K517" t="str">
            <v/>
          </cell>
          <cell r="L517" t="str">
            <v/>
          </cell>
          <cell r="M517" t="str">
            <v/>
          </cell>
          <cell r="N517" t="str">
            <v xml:space="preserve"> </v>
          </cell>
        </row>
        <row r="518">
          <cell r="B518"/>
          <cell r="C518"/>
          <cell r="D518"/>
          <cell r="E518"/>
          <cell r="F518"/>
          <cell r="G518"/>
          <cell r="H518"/>
          <cell r="I518" t="str">
            <v/>
          </cell>
          <cell r="J518" t="str">
            <v/>
          </cell>
          <cell r="K518" t="str">
            <v/>
          </cell>
          <cell r="L518" t="str">
            <v/>
          </cell>
          <cell r="M518" t="str">
            <v/>
          </cell>
          <cell r="N518" t="str">
            <v xml:space="preserve"> </v>
          </cell>
        </row>
        <row r="519">
          <cell r="B519"/>
          <cell r="C519"/>
          <cell r="D519"/>
          <cell r="E519"/>
          <cell r="F519"/>
          <cell r="G519"/>
          <cell r="H519"/>
          <cell r="I519" t="str">
            <v/>
          </cell>
          <cell r="J519" t="str">
            <v/>
          </cell>
          <cell r="K519" t="str">
            <v/>
          </cell>
          <cell r="L519" t="str">
            <v/>
          </cell>
          <cell r="M519" t="str">
            <v/>
          </cell>
          <cell r="N519" t="str">
            <v xml:space="preserve"> </v>
          </cell>
        </row>
        <row r="520">
          <cell r="B520"/>
          <cell r="C520"/>
          <cell r="D520"/>
          <cell r="E520"/>
          <cell r="F520"/>
          <cell r="G520"/>
          <cell r="H520"/>
          <cell r="I520" t="str">
            <v/>
          </cell>
          <cell r="J520" t="str">
            <v/>
          </cell>
          <cell r="K520" t="str">
            <v/>
          </cell>
          <cell r="L520" t="str">
            <v/>
          </cell>
          <cell r="M520" t="str">
            <v/>
          </cell>
          <cell r="N520" t="str">
            <v xml:space="preserve"> </v>
          </cell>
        </row>
        <row r="521">
          <cell r="B521"/>
          <cell r="C521"/>
          <cell r="D521"/>
          <cell r="E521"/>
          <cell r="F521"/>
          <cell r="G521"/>
          <cell r="H521"/>
          <cell r="I521" t="str">
            <v/>
          </cell>
          <cell r="J521" t="str">
            <v/>
          </cell>
          <cell r="K521" t="str">
            <v/>
          </cell>
          <cell r="L521" t="str">
            <v/>
          </cell>
          <cell r="M521" t="str">
            <v/>
          </cell>
          <cell r="N521" t="str">
            <v xml:space="preserve"> </v>
          </cell>
        </row>
        <row r="522">
          <cell r="B522"/>
          <cell r="C522"/>
          <cell r="D522"/>
          <cell r="E522"/>
          <cell r="F522"/>
          <cell r="G522"/>
          <cell r="H522"/>
          <cell r="I522" t="str">
            <v/>
          </cell>
          <cell r="J522" t="str">
            <v/>
          </cell>
          <cell r="K522" t="str">
            <v/>
          </cell>
          <cell r="L522" t="str">
            <v/>
          </cell>
          <cell r="M522" t="str">
            <v/>
          </cell>
          <cell r="N522" t="str">
            <v xml:space="preserve"> </v>
          </cell>
        </row>
        <row r="523">
          <cell r="B523"/>
          <cell r="C523"/>
          <cell r="D523"/>
          <cell r="E523"/>
          <cell r="F523"/>
          <cell r="G523"/>
          <cell r="H523"/>
          <cell r="I523" t="str">
            <v/>
          </cell>
          <cell r="J523" t="str">
            <v/>
          </cell>
          <cell r="K523" t="str">
            <v/>
          </cell>
          <cell r="L523" t="str">
            <v/>
          </cell>
          <cell r="M523" t="str">
            <v/>
          </cell>
          <cell r="N523" t="str">
            <v xml:space="preserve"> </v>
          </cell>
        </row>
        <row r="524">
          <cell r="B524"/>
          <cell r="C524"/>
          <cell r="D524"/>
          <cell r="E524"/>
          <cell r="F524"/>
          <cell r="G524"/>
          <cell r="H524"/>
          <cell r="I524" t="str">
            <v/>
          </cell>
          <cell r="J524" t="str">
            <v/>
          </cell>
          <cell r="K524" t="str">
            <v/>
          </cell>
          <cell r="L524" t="str">
            <v/>
          </cell>
          <cell r="M524" t="str">
            <v/>
          </cell>
          <cell r="N524" t="str">
            <v xml:space="preserve"> </v>
          </cell>
        </row>
        <row r="525">
          <cell r="B525"/>
          <cell r="C525"/>
          <cell r="D525"/>
          <cell r="E525"/>
          <cell r="F525"/>
          <cell r="G525"/>
          <cell r="H525"/>
          <cell r="I525" t="str">
            <v/>
          </cell>
          <cell r="J525" t="str">
            <v/>
          </cell>
          <cell r="K525" t="str">
            <v/>
          </cell>
          <cell r="L525" t="str">
            <v/>
          </cell>
          <cell r="M525" t="str">
            <v/>
          </cell>
          <cell r="N525" t="str">
            <v xml:space="preserve"> </v>
          </cell>
        </row>
        <row r="526">
          <cell r="B526"/>
          <cell r="C526"/>
          <cell r="D526"/>
          <cell r="E526"/>
          <cell r="F526"/>
          <cell r="G526"/>
          <cell r="H526"/>
          <cell r="I526" t="str">
            <v/>
          </cell>
          <cell r="J526" t="str">
            <v/>
          </cell>
          <cell r="K526" t="str">
            <v/>
          </cell>
          <cell r="L526" t="str">
            <v/>
          </cell>
          <cell r="M526" t="str">
            <v/>
          </cell>
          <cell r="N526" t="str">
            <v xml:space="preserve"> </v>
          </cell>
        </row>
        <row r="527">
          <cell r="B527"/>
          <cell r="C527"/>
          <cell r="D527"/>
          <cell r="E527"/>
          <cell r="F527"/>
          <cell r="G527"/>
          <cell r="H527"/>
          <cell r="I527" t="str">
            <v/>
          </cell>
          <cell r="J527" t="str">
            <v/>
          </cell>
          <cell r="K527" t="str">
            <v/>
          </cell>
          <cell r="L527" t="str">
            <v/>
          </cell>
          <cell r="M527" t="str">
            <v/>
          </cell>
          <cell r="N527" t="str">
            <v xml:space="preserve"> </v>
          </cell>
        </row>
        <row r="528">
          <cell r="B528"/>
          <cell r="C528"/>
          <cell r="D528"/>
          <cell r="E528"/>
          <cell r="F528"/>
          <cell r="G528"/>
          <cell r="H528"/>
          <cell r="I528" t="str">
            <v/>
          </cell>
          <cell r="J528" t="str">
            <v/>
          </cell>
          <cell r="K528" t="str">
            <v/>
          </cell>
          <cell r="L528" t="str">
            <v/>
          </cell>
          <cell r="M528" t="str">
            <v/>
          </cell>
          <cell r="N528" t="str">
            <v xml:space="preserve"> </v>
          </cell>
        </row>
        <row r="529">
          <cell r="B529"/>
          <cell r="C529"/>
          <cell r="D529"/>
          <cell r="E529"/>
          <cell r="F529"/>
          <cell r="G529"/>
          <cell r="H529"/>
          <cell r="I529" t="str">
            <v/>
          </cell>
          <cell r="J529" t="str">
            <v/>
          </cell>
          <cell r="K529" t="str">
            <v/>
          </cell>
          <cell r="L529" t="str">
            <v/>
          </cell>
          <cell r="M529" t="str">
            <v/>
          </cell>
          <cell r="N529" t="str">
            <v xml:space="preserve"> </v>
          </cell>
        </row>
        <row r="530">
          <cell r="B530"/>
          <cell r="C530"/>
          <cell r="D530"/>
          <cell r="E530"/>
          <cell r="F530"/>
          <cell r="G530"/>
          <cell r="H530"/>
          <cell r="I530" t="str">
            <v/>
          </cell>
          <cell r="J530" t="str">
            <v/>
          </cell>
          <cell r="K530" t="str">
            <v/>
          </cell>
          <cell r="L530" t="str">
            <v/>
          </cell>
          <cell r="M530" t="str">
            <v/>
          </cell>
          <cell r="N530" t="str">
            <v xml:space="preserve"> </v>
          </cell>
        </row>
        <row r="531">
          <cell r="B531"/>
          <cell r="C531"/>
          <cell r="D531"/>
          <cell r="E531"/>
          <cell r="F531"/>
          <cell r="G531"/>
          <cell r="H531"/>
          <cell r="I531" t="str">
            <v/>
          </cell>
          <cell r="J531" t="str">
            <v/>
          </cell>
          <cell r="K531" t="str">
            <v/>
          </cell>
          <cell r="L531" t="str">
            <v/>
          </cell>
          <cell r="M531" t="str">
            <v/>
          </cell>
          <cell r="N531" t="str">
            <v xml:space="preserve"> </v>
          </cell>
        </row>
        <row r="532">
          <cell r="B532"/>
          <cell r="C532"/>
          <cell r="D532"/>
          <cell r="E532"/>
          <cell r="F532"/>
          <cell r="G532"/>
          <cell r="H532"/>
          <cell r="I532" t="str">
            <v/>
          </cell>
          <cell r="J532" t="str">
            <v/>
          </cell>
          <cell r="K532" t="str">
            <v/>
          </cell>
          <cell r="L532" t="str">
            <v/>
          </cell>
          <cell r="M532" t="str">
            <v/>
          </cell>
          <cell r="N532" t="str">
            <v xml:space="preserve"> </v>
          </cell>
        </row>
        <row r="533">
          <cell r="B533"/>
          <cell r="C533"/>
          <cell r="D533"/>
          <cell r="E533"/>
          <cell r="F533"/>
          <cell r="G533"/>
          <cell r="H533"/>
          <cell r="I533" t="str">
            <v/>
          </cell>
          <cell r="J533" t="str">
            <v/>
          </cell>
          <cell r="K533" t="str">
            <v/>
          </cell>
          <cell r="L533" t="str">
            <v/>
          </cell>
          <cell r="M533" t="str">
            <v/>
          </cell>
          <cell r="N533" t="str">
            <v xml:space="preserve"> </v>
          </cell>
        </row>
        <row r="534">
          <cell r="B534"/>
          <cell r="C534"/>
          <cell r="D534"/>
          <cell r="E534"/>
          <cell r="F534"/>
          <cell r="G534"/>
          <cell r="H534"/>
          <cell r="I534" t="str">
            <v/>
          </cell>
          <cell r="J534" t="str">
            <v/>
          </cell>
          <cell r="K534" t="str">
            <v/>
          </cell>
          <cell r="L534" t="str">
            <v/>
          </cell>
          <cell r="M534" t="str">
            <v/>
          </cell>
          <cell r="N534" t="str">
            <v xml:space="preserve"> </v>
          </cell>
        </row>
        <row r="535">
          <cell r="B535"/>
          <cell r="C535"/>
          <cell r="D535"/>
          <cell r="E535"/>
          <cell r="F535"/>
          <cell r="G535"/>
          <cell r="H535"/>
          <cell r="I535" t="str">
            <v/>
          </cell>
          <cell r="J535" t="str">
            <v/>
          </cell>
          <cell r="K535" t="str">
            <v/>
          </cell>
          <cell r="L535" t="str">
            <v/>
          </cell>
          <cell r="M535" t="str">
            <v/>
          </cell>
          <cell r="N535" t="str">
            <v xml:space="preserve"> </v>
          </cell>
        </row>
        <row r="536">
          <cell r="B536"/>
          <cell r="C536"/>
          <cell r="D536"/>
          <cell r="E536"/>
          <cell r="F536"/>
          <cell r="G536"/>
          <cell r="H536"/>
          <cell r="I536" t="str">
            <v/>
          </cell>
          <cell r="J536" t="str">
            <v/>
          </cell>
          <cell r="K536" t="str">
            <v/>
          </cell>
          <cell r="L536" t="str">
            <v/>
          </cell>
          <cell r="M536" t="str">
            <v/>
          </cell>
          <cell r="N536" t="str">
            <v xml:space="preserve"> </v>
          </cell>
        </row>
        <row r="537">
          <cell r="B537"/>
          <cell r="C537"/>
          <cell r="D537"/>
          <cell r="E537"/>
          <cell r="F537"/>
          <cell r="G537"/>
          <cell r="H537"/>
          <cell r="I537" t="str">
            <v/>
          </cell>
          <cell r="J537" t="str">
            <v/>
          </cell>
          <cell r="K537" t="str">
            <v/>
          </cell>
          <cell r="L537" t="str">
            <v/>
          </cell>
          <cell r="M537" t="str">
            <v/>
          </cell>
          <cell r="N537" t="str">
            <v xml:space="preserve"> </v>
          </cell>
        </row>
        <row r="538">
          <cell r="B538"/>
          <cell r="C538"/>
          <cell r="D538"/>
          <cell r="E538"/>
          <cell r="F538"/>
          <cell r="G538"/>
          <cell r="H538"/>
          <cell r="I538" t="str">
            <v/>
          </cell>
          <cell r="J538" t="str">
            <v/>
          </cell>
          <cell r="K538" t="str">
            <v/>
          </cell>
          <cell r="L538" t="str">
            <v/>
          </cell>
          <cell r="M538" t="str">
            <v/>
          </cell>
          <cell r="N538" t="str">
            <v xml:space="preserve"> </v>
          </cell>
        </row>
        <row r="539">
          <cell r="B539"/>
          <cell r="C539"/>
          <cell r="D539"/>
          <cell r="E539"/>
          <cell r="F539"/>
          <cell r="G539"/>
          <cell r="H539"/>
          <cell r="I539" t="str">
            <v/>
          </cell>
          <cell r="J539" t="str">
            <v/>
          </cell>
          <cell r="K539" t="str">
            <v/>
          </cell>
          <cell r="L539" t="str">
            <v/>
          </cell>
          <cell r="M539" t="str">
            <v/>
          </cell>
          <cell r="N539" t="str">
            <v xml:space="preserve"> </v>
          </cell>
        </row>
        <row r="540">
          <cell r="B540"/>
          <cell r="C540"/>
          <cell r="D540"/>
          <cell r="E540"/>
          <cell r="F540"/>
          <cell r="G540"/>
          <cell r="H540"/>
          <cell r="I540" t="str">
            <v/>
          </cell>
          <cell r="J540" t="str">
            <v/>
          </cell>
          <cell r="K540" t="str">
            <v/>
          </cell>
          <cell r="L540" t="str">
            <v/>
          </cell>
          <cell r="M540" t="str">
            <v/>
          </cell>
          <cell r="N540" t="str">
            <v xml:space="preserve"> </v>
          </cell>
        </row>
        <row r="541">
          <cell r="B541"/>
          <cell r="C541"/>
          <cell r="D541"/>
          <cell r="E541"/>
          <cell r="F541"/>
          <cell r="G541"/>
          <cell r="H541"/>
          <cell r="I541" t="str">
            <v/>
          </cell>
          <cell r="J541" t="str">
            <v/>
          </cell>
          <cell r="K541" t="str">
            <v/>
          </cell>
          <cell r="L541" t="str">
            <v/>
          </cell>
          <cell r="M541" t="str">
            <v/>
          </cell>
          <cell r="N541" t="str">
            <v xml:space="preserve"> </v>
          </cell>
        </row>
        <row r="542">
          <cell r="B542"/>
          <cell r="C542"/>
          <cell r="D542"/>
          <cell r="E542"/>
          <cell r="F542"/>
          <cell r="G542"/>
          <cell r="H542"/>
          <cell r="I542" t="str">
            <v/>
          </cell>
          <cell r="J542" t="str">
            <v/>
          </cell>
          <cell r="K542" t="str">
            <v/>
          </cell>
          <cell r="L542" t="str">
            <v/>
          </cell>
          <cell r="M542" t="str">
            <v/>
          </cell>
          <cell r="N542" t="str">
            <v xml:space="preserve"> </v>
          </cell>
        </row>
        <row r="543">
          <cell r="B543"/>
          <cell r="C543"/>
          <cell r="D543"/>
          <cell r="E543"/>
          <cell r="F543"/>
          <cell r="G543"/>
          <cell r="H543"/>
          <cell r="I543" t="str">
            <v/>
          </cell>
          <cell r="J543" t="str">
            <v/>
          </cell>
          <cell r="K543" t="str">
            <v/>
          </cell>
          <cell r="L543" t="str">
            <v/>
          </cell>
          <cell r="M543" t="str">
            <v/>
          </cell>
          <cell r="N543" t="str">
            <v xml:space="preserve"> </v>
          </cell>
        </row>
        <row r="544">
          <cell r="B544"/>
          <cell r="C544"/>
          <cell r="D544"/>
          <cell r="E544"/>
          <cell r="F544"/>
          <cell r="G544"/>
          <cell r="H544"/>
          <cell r="I544" t="str">
            <v/>
          </cell>
          <cell r="J544" t="str">
            <v/>
          </cell>
          <cell r="K544" t="str">
            <v/>
          </cell>
          <cell r="L544" t="str">
            <v/>
          </cell>
          <cell r="M544" t="str">
            <v/>
          </cell>
          <cell r="N544" t="str">
            <v xml:space="preserve"> </v>
          </cell>
        </row>
        <row r="545">
          <cell r="B545"/>
          <cell r="C545"/>
          <cell r="D545"/>
          <cell r="E545"/>
          <cell r="F545"/>
          <cell r="G545"/>
          <cell r="H545"/>
          <cell r="I545" t="str">
            <v/>
          </cell>
          <cell r="J545" t="str">
            <v/>
          </cell>
          <cell r="K545" t="str">
            <v/>
          </cell>
          <cell r="L545" t="str">
            <v/>
          </cell>
          <cell r="M545" t="str">
            <v/>
          </cell>
          <cell r="N545" t="str">
            <v xml:space="preserve"> </v>
          </cell>
        </row>
        <row r="546">
          <cell r="B546"/>
          <cell r="C546"/>
          <cell r="D546"/>
          <cell r="E546"/>
          <cell r="F546"/>
          <cell r="G546"/>
          <cell r="H546"/>
          <cell r="I546" t="str">
            <v/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 xml:space="preserve"> </v>
          </cell>
        </row>
        <row r="547">
          <cell r="B547"/>
          <cell r="C547"/>
          <cell r="D547"/>
          <cell r="E547"/>
          <cell r="F547"/>
          <cell r="G547"/>
          <cell r="H547"/>
          <cell r="I547" t="str">
            <v/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 xml:space="preserve"> </v>
          </cell>
        </row>
        <row r="548">
          <cell r="B548"/>
          <cell r="C548"/>
          <cell r="D548"/>
          <cell r="E548"/>
          <cell r="F548"/>
          <cell r="G548"/>
          <cell r="H548"/>
          <cell r="I548" t="str">
            <v/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 xml:space="preserve"> </v>
          </cell>
        </row>
        <row r="549">
          <cell r="B549"/>
          <cell r="C549"/>
          <cell r="D549"/>
          <cell r="E549"/>
          <cell r="F549"/>
          <cell r="G549"/>
          <cell r="H549"/>
          <cell r="I549" t="str">
            <v/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 xml:space="preserve"> </v>
          </cell>
        </row>
        <row r="550">
          <cell r="B550"/>
          <cell r="C550"/>
          <cell r="D550"/>
          <cell r="E550"/>
          <cell r="F550"/>
          <cell r="G550"/>
          <cell r="H550"/>
          <cell r="I550" t="str">
            <v/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 xml:space="preserve"> </v>
          </cell>
        </row>
        <row r="551">
          <cell r="B551"/>
          <cell r="C551"/>
          <cell r="D551"/>
          <cell r="E551"/>
          <cell r="F551"/>
          <cell r="G551"/>
          <cell r="H551"/>
          <cell r="I551" t="str">
            <v/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 xml:space="preserve"> </v>
          </cell>
        </row>
        <row r="552">
          <cell r="B552"/>
          <cell r="C552"/>
          <cell r="D552"/>
          <cell r="E552"/>
          <cell r="F552"/>
          <cell r="G552"/>
          <cell r="H552"/>
          <cell r="I552" t="str">
            <v/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 xml:space="preserve"> </v>
          </cell>
        </row>
        <row r="553">
          <cell r="B553"/>
          <cell r="C553"/>
          <cell r="D553"/>
          <cell r="E553"/>
          <cell r="F553"/>
          <cell r="G553"/>
          <cell r="H553"/>
          <cell r="I553" t="str">
            <v/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 xml:space="preserve"> </v>
          </cell>
        </row>
        <row r="554">
          <cell r="B554"/>
          <cell r="C554"/>
          <cell r="D554"/>
          <cell r="E554"/>
          <cell r="F554"/>
          <cell r="G554"/>
          <cell r="H554"/>
          <cell r="I554" t="str">
            <v/>
          </cell>
          <cell r="J554" t="str">
            <v/>
          </cell>
          <cell r="K554" t="str">
            <v/>
          </cell>
          <cell r="L554" t="str">
            <v/>
          </cell>
          <cell r="M554" t="str">
            <v/>
          </cell>
          <cell r="N554" t="str">
            <v xml:space="preserve"> </v>
          </cell>
        </row>
        <row r="555">
          <cell r="B555"/>
          <cell r="C555"/>
          <cell r="D555"/>
          <cell r="E555"/>
          <cell r="F555"/>
          <cell r="G555"/>
          <cell r="H555"/>
          <cell r="I555" t="str">
            <v/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 xml:space="preserve"> </v>
          </cell>
        </row>
        <row r="556">
          <cell r="B556"/>
          <cell r="C556"/>
          <cell r="D556"/>
          <cell r="E556"/>
          <cell r="F556"/>
          <cell r="G556"/>
          <cell r="H556"/>
          <cell r="I556" t="str">
            <v/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 xml:space="preserve"> </v>
          </cell>
        </row>
        <row r="557">
          <cell r="B557"/>
          <cell r="C557"/>
          <cell r="D557"/>
          <cell r="E557"/>
          <cell r="F557"/>
          <cell r="G557"/>
          <cell r="H557"/>
          <cell r="I557" t="str">
            <v/>
          </cell>
          <cell r="J557" t="str">
            <v/>
          </cell>
          <cell r="K557" t="str">
            <v/>
          </cell>
          <cell r="L557" t="str">
            <v/>
          </cell>
          <cell r="M557" t="str">
            <v/>
          </cell>
          <cell r="N557" t="str">
            <v xml:space="preserve"> </v>
          </cell>
        </row>
        <row r="558">
          <cell r="B558"/>
          <cell r="C558"/>
          <cell r="D558"/>
          <cell r="E558"/>
          <cell r="F558"/>
          <cell r="G558"/>
          <cell r="H558"/>
          <cell r="I558" t="str">
            <v/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 xml:space="preserve"> </v>
          </cell>
        </row>
        <row r="559">
          <cell r="B559"/>
          <cell r="C559"/>
          <cell r="D559"/>
          <cell r="E559"/>
          <cell r="F559"/>
          <cell r="G559"/>
          <cell r="H559"/>
          <cell r="I559" t="str">
            <v/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 xml:space="preserve"> </v>
          </cell>
        </row>
        <row r="560">
          <cell r="B560"/>
          <cell r="C560"/>
          <cell r="D560"/>
          <cell r="E560"/>
          <cell r="F560"/>
          <cell r="G560"/>
          <cell r="H560"/>
          <cell r="I560" t="str">
            <v/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 xml:space="preserve"> </v>
          </cell>
        </row>
        <row r="561">
          <cell r="B561"/>
          <cell r="C561"/>
          <cell r="D561"/>
          <cell r="E561"/>
          <cell r="F561"/>
          <cell r="G561"/>
          <cell r="H561"/>
          <cell r="I561" t="str">
            <v/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 xml:space="preserve"> </v>
          </cell>
        </row>
        <row r="562">
          <cell r="B562"/>
          <cell r="C562"/>
          <cell r="D562"/>
          <cell r="E562"/>
          <cell r="F562"/>
          <cell r="G562"/>
          <cell r="H562"/>
          <cell r="I562" t="str">
            <v/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 xml:space="preserve"> </v>
          </cell>
        </row>
        <row r="563">
          <cell r="B563"/>
          <cell r="C563"/>
          <cell r="D563"/>
          <cell r="E563"/>
          <cell r="F563"/>
          <cell r="G563"/>
          <cell r="H563"/>
          <cell r="I563" t="str">
            <v/>
          </cell>
          <cell r="J563" t="str">
            <v/>
          </cell>
          <cell r="K563" t="str">
            <v/>
          </cell>
          <cell r="L563" t="str">
            <v/>
          </cell>
          <cell r="M563" t="str">
            <v/>
          </cell>
          <cell r="N563" t="str">
            <v xml:space="preserve"> </v>
          </cell>
        </row>
        <row r="564">
          <cell r="B564"/>
          <cell r="C564"/>
          <cell r="D564"/>
          <cell r="E564"/>
          <cell r="F564"/>
          <cell r="G564"/>
          <cell r="H564"/>
          <cell r="I564" t="str">
            <v/>
          </cell>
          <cell r="J564" t="str">
            <v/>
          </cell>
          <cell r="K564" t="str">
            <v/>
          </cell>
          <cell r="L564" t="str">
            <v/>
          </cell>
          <cell r="M564" t="str">
            <v/>
          </cell>
          <cell r="N564" t="str">
            <v xml:space="preserve"> </v>
          </cell>
        </row>
        <row r="565">
          <cell r="B565"/>
          <cell r="C565"/>
          <cell r="D565"/>
          <cell r="E565"/>
          <cell r="F565"/>
          <cell r="G565"/>
          <cell r="H565"/>
          <cell r="I565" t="str">
            <v/>
          </cell>
          <cell r="J565" t="str">
            <v/>
          </cell>
          <cell r="K565" t="str">
            <v/>
          </cell>
          <cell r="L565" t="str">
            <v/>
          </cell>
          <cell r="M565" t="str">
            <v/>
          </cell>
          <cell r="N565" t="str">
            <v xml:space="preserve"> </v>
          </cell>
        </row>
        <row r="566">
          <cell r="B566"/>
          <cell r="C566"/>
          <cell r="D566"/>
          <cell r="E566"/>
          <cell r="F566"/>
          <cell r="G566"/>
          <cell r="H566"/>
          <cell r="I566" t="str">
            <v/>
          </cell>
          <cell r="J566" t="str">
            <v/>
          </cell>
          <cell r="K566" t="str">
            <v/>
          </cell>
          <cell r="L566" t="str">
            <v/>
          </cell>
          <cell r="M566" t="str">
            <v/>
          </cell>
          <cell r="N566" t="str">
            <v xml:space="preserve"> </v>
          </cell>
        </row>
        <row r="567">
          <cell r="B567"/>
          <cell r="C567"/>
          <cell r="D567"/>
          <cell r="E567"/>
          <cell r="F567"/>
          <cell r="G567"/>
          <cell r="H567"/>
          <cell r="I567" t="str">
            <v/>
          </cell>
          <cell r="J567" t="str">
            <v/>
          </cell>
          <cell r="K567" t="str">
            <v/>
          </cell>
          <cell r="L567" t="str">
            <v/>
          </cell>
          <cell r="M567" t="str">
            <v/>
          </cell>
          <cell r="N567" t="str">
            <v xml:space="preserve"> </v>
          </cell>
        </row>
        <row r="568">
          <cell r="B568"/>
          <cell r="C568"/>
          <cell r="D568"/>
          <cell r="E568"/>
          <cell r="F568"/>
          <cell r="G568"/>
          <cell r="H568"/>
          <cell r="I568" t="str">
            <v/>
          </cell>
          <cell r="J568" t="str">
            <v/>
          </cell>
          <cell r="K568" t="str">
            <v/>
          </cell>
          <cell r="L568" t="str">
            <v/>
          </cell>
          <cell r="M568" t="str">
            <v/>
          </cell>
          <cell r="N568" t="str">
            <v xml:space="preserve"> </v>
          </cell>
        </row>
        <row r="569">
          <cell r="B569"/>
          <cell r="C569"/>
          <cell r="D569"/>
          <cell r="E569"/>
          <cell r="F569"/>
          <cell r="G569"/>
          <cell r="H569"/>
          <cell r="I569" t="str">
            <v/>
          </cell>
          <cell r="J569" t="str">
            <v/>
          </cell>
          <cell r="K569" t="str">
            <v/>
          </cell>
          <cell r="L569" t="str">
            <v/>
          </cell>
          <cell r="M569" t="str">
            <v/>
          </cell>
          <cell r="N569" t="str">
            <v xml:space="preserve"> </v>
          </cell>
        </row>
        <row r="570">
          <cell r="B570"/>
          <cell r="C570"/>
          <cell r="D570"/>
          <cell r="E570"/>
          <cell r="F570"/>
          <cell r="G570"/>
          <cell r="H570"/>
          <cell r="I570" t="str">
            <v/>
          </cell>
          <cell r="J570" t="str">
            <v/>
          </cell>
          <cell r="K570" t="str">
            <v/>
          </cell>
          <cell r="L570" t="str">
            <v/>
          </cell>
          <cell r="M570" t="str">
            <v/>
          </cell>
          <cell r="N570" t="str">
            <v xml:space="preserve"> </v>
          </cell>
        </row>
        <row r="571">
          <cell r="B571"/>
          <cell r="C571"/>
          <cell r="D571"/>
          <cell r="E571"/>
          <cell r="F571"/>
          <cell r="G571"/>
          <cell r="H571"/>
          <cell r="I571" t="str">
            <v/>
          </cell>
          <cell r="J571" t="str">
            <v/>
          </cell>
          <cell r="K571" t="str">
            <v/>
          </cell>
          <cell r="L571" t="str">
            <v/>
          </cell>
          <cell r="M571" t="str">
            <v/>
          </cell>
          <cell r="N571" t="str">
            <v xml:space="preserve"> </v>
          </cell>
        </row>
        <row r="572">
          <cell r="B572"/>
          <cell r="C572"/>
          <cell r="D572"/>
          <cell r="E572"/>
          <cell r="F572"/>
          <cell r="G572"/>
          <cell r="H572"/>
          <cell r="I572" t="str">
            <v/>
          </cell>
          <cell r="J572" t="str">
            <v/>
          </cell>
          <cell r="K572" t="str">
            <v/>
          </cell>
          <cell r="L572" t="str">
            <v/>
          </cell>
          <cell r="M572" t="str">
            <v/>
          </cell>
          <cell r="N572" t="str">
            <v xml:space="preserve"> </v>
          </cell>
        </row>
        <row r="573">
          <cell r="B573"/>
          <cell r="C573"/>
          <cell r="D573"/>
          <cell r="E573"/>
          <cell r="F573"/>
          <cell r="G573"/>
          <cell r="H573"/>
          <cell r="I573" t="str">
            <v/>
          </cell>
          <cell r="J573" t="str">
            <v/>
          </cell>
          <cell r="K573" t="str">
            <v/>
          </cell>
          <cell r="L573" t="str">
            <v/>
          </cell>
          <cell r="M573" t="str">
            <v/>
          </cell>
          <cell r="N573" t="str">
            <v xml:space="preserve"> </v>
          </cell>
        </row>
        <row r="574">
          <cell r="B574"/>
          <cell r="C574"/>
          <cell r="D574"/>
          <cell r="E574"/>
          <cell r="F574"/>
          <cell r="G574"/>
          <cell r="H574"/>
          <cell r="I574" t="str">
            <v/>
          </cell>
          <cell r="J574" t="str">
            <v/>
          </cell>
          <cell r="K574" t="str">
            <v/>
          </cell>
          <cell r="L574" t="str">
            <v/>
          </cell>
          <cell r="M574" t="str">
            <v/>
          </cell>
          <cell r="N574" t="str">
            <v xml:space="preserve"> </v>
          </cell>
        </row>
        <row r="575">
          <cell r="B575"/>
          <cell r="C575"/>
          <cell r="D575"/>
          <cell r="E575"/>
          <cell r="F575"/>
          <cell r="G575"/>
          <cell r="H575"/>
          <cell r="I575" t="str">
            <v/>
          </cell>
          <cell r="J575" t="str">
            <v/>
          </cell>
          <cell r="K575" t="str">
            <v/>
          </cell>
          <cell r="L575" t="str">
            <v/>
          </cell>
          <cell r="M575" t="str">
            <v/>
          </cell>
          <cell r="N575" t="str">
            <v xml:space="preserve"> </v>
          </cell>
        </row>
        <row r="576">
          <cell r="B576"/>
          <cell r="C576"/>
          <cell r="D576"/>
          <cell r="E576"/>
          <cell r="F576"/>
          <cell r="G576"/>
          <cell r="H576"/>
          <cell r="I576" t="str">
            <v/>
          </cell>
          <cell r="J576" t="str">
            <v/>
          </cell>
          <cell r="K576" t="str">
            <v/>
          </cell>
          <cell r="L576" t="str">
            <v/>
          </cell>
          <cell r="M576" t="str">
            <v/>
          </cell>
          <cell r="N576" t="str">
            <v xml:space="preserve"> </v>
          </cell>
        </row>
        <row r="577">
          <cell r="B577"/>
          <cell r="C577"/>
          <cell r="D577"/>
          <cell r="E577"/>
          <cell r="F577"/>
          <cell r="G577"/>
          <cell r="H577"/>
          <cell r="I577" t="str">
            <v/>
          </cell>
          <cell r="J577" t="str">
            <v/>
          </cell>
          <cell r="K577" t="str">
            <v/>
          </cell>
          <cell r="L577" t="str">
            <v/>
          </cell>
          <cell r="M577" t="str">
            <v/>
          </cell>
          <cell r="N577" t="str">
            <v xml:space="preserve"> </v>
          </cell>
        </row>
        <row r="578">
          <cell r="B578"/>
          <cell r="C578"/>
          <cell r="D578"/>
          <cell r="E578"/>
          <cell r="F578"/>
          <cell r="G578"/>
          <cell r="H578"/>
          <cell r="I578" t="str">
            <v/>
          </cell>
          <cell r="J578" t="str">
            <v/>
          </cell>
          <cell r="K578" t="str">
            <v/>
          </cell>
          <cell r="L578" t="str">
            <v/>
          </cell>
          <cell r="M578" t="str">
            <v/>
          </cell>
          <cell r="N578" t="str">
            <v xml:space="preserve"> </v>
          </cell>
        </row>
        <row r="579">
          <cell r="B579"/>
          <cell r="C579"/>
          <cell r="D579"/>
          <cell r="E579"/>
          <cell r="F579"/>
          <cell r="G579"/>
          <cell r="H579"/>
          <cell r="I579" t="str">
            <v/>
          </cell>
          <cell r="J579" t="str">
            <v/>
          </cell>
          <cell r="K579" t="str">
            <v/>
          </cell>
          <cell r="L579" t="str">
            <v/>
          </cell>
          <cell r="M579" t="str">
            <v/>
          </cell>
          <cell r="N579" t="str">
            <v xml:space="preserve"> </v>
          </cell>
        </row>
        <row r="580">
          <cell r="B580"/>
          <cell r="C580"/>
          <cell r="D580"/>
          <cell r="E580"/>
          <cell r="F580"/>
          <cell r="G580"/>
          <cell r="H580"/>
          <cell r="I580" t="str">
            <v/>
          </cell>
          <cell r="J580" t="str">
            <v/>
          </cell>
          <cell r="K580" t="str">
            <v/>
          </cell>
          <cell r="L580" t="str">
            <v/>
          </cell>
          <cell r="M580" t="str">
            <v/>
          </cell>
          <cell r="N580" t="str">
            <v xml:space="preserve"> </v>
          </cell>
        </row>
        <row r="581">
          <cell r="B581"/>
          <cell r="C581"/>
          <cell r="D581"/>
          <cell r="E581"/>
          <cell r="F581"/>
          <cell r="G581"/>
          <cell r="H581"/>
          <cell r="I581" t="str">
            <v/>
          </cell>
          <cell r="J581" t="str">
            <v/>
          </cell>
          <cell r="K581" t="str">
            <v/>
          </cell>
          <cell r="L581" t="str">
            <v/>
          </cell>
          <cell r="M581" t="str">
            <v/>
          </cell>
          <cell r="N581" t="str">
            <v xml:space="preserve"> </v>
          </cell>
        </row>
        <row r="582">
          <cell r="B582"/>
          <cell r="C582"/>
          <cell r="D582"/>
          <cell r="E582"/>
          <cell r="F582"/>
          <cell r="G582"/>
          <cell r="H582"/>
          <cell r="I582" t="str">
            <v/>
          </cell>
          <cell r="J582" t="str">
            <v/>
          </cell>
          <cell r="K582" t="str">
            <v/>
          </cell>
          <cell r="L582" t="str">
            <v/>
          </cell>
          <cell r="M582" t="str">
            <v/>
          </cell>
          <cell r="N582" t="str">
            <v xml:space="preserve"> </v>
          </cell>
        </row>
        <row r="583">
          <cell r="B583"/>
          <cell r="C583"/>
          <cell r="D583"/>
          <cell r="E583"/>
          <cell r="F583"/>
          <cell r="G583"/>
          <cell r="H583"/>
          <cell r="I583" t="str">
            <v/>
          </cell>
          <cell r="J583" t="str">
            <v/>
          </cell>
          <cell r="K583" t="str">
            <v/>
          </cell>
          <cell r="L583" t="str">
            <v/>
          </cell>
          <cell r="M583" t="str">
            <v/>
          </cell>
          <cell r="N583" t="str">
            <v xml:space="preserve"> </v>
          </cell>
        </row>
        <row r="584">
          <cell r="B584"/>
          <cell r="C584"/>
          <cell r="D584"/>
          <cell r="E584"/>
          <cell r="F584"/>
          <cell r="G584"/>
          <cell r="H584"/>
          <cell r="I584" t="str">
            <v/>
          </cell>
          <cell r="J584" t="str">
            <v/>
          </cell>
          <cell r="K584" t="str">
            <v/>
          </cell>
          <cell r="L584" t="str">
            <v/>
          </cell>
          <cell r="M584" t="str">
            <v/>
          </cell>
          <cell r="N584" t="str">
            <v xml:space="preserve"> </v>
          </cell>
        </row>
        <row r="585">
          <cell r="B585"/>
          <cell r="C585"/>
          <cell r="D585"/>
          <cell r="E585"/>
          <cell r="F585"/>
          <cell r="G585"/>
          <cell r="H585"/>
          <cell r="I585" t="str">
            <v/>
          </cell>
          <cell r="J585" t="str">
            <v/>
          </cell>
          <cell r="K585" t="str">
            <v/>
          </cell>
          <cell r="L585" t="str">
            <v/>
          </cell>
          <cell r="M585" t="str">
            <v/>
          </cell>
          <cell r="N585" t="str">
            <v xml:space="preserve"> </v>
          </cell>
        </row>
        <row r="586">
          <cell r="B586"/>
          <cell r="C586"/>
          <cell r="D586"/>
          <cell r="E586"/>
          <cell r="F586"/>
          <cell r="G586"/>
          <cell r="H586"/>
          <cell r="I586" t="str">
            <v/>
          </cell>
          <cell r="J586" t="str">
            <v/>
          </cell>
          <cell r="K586" t="str">
            <v/>
          </cell>
          <cell r="L586" t="str">
            <v/>
          </cell>
          <cell r="M586" t="str">
            <v/>
          </cell>
          <cell r="N586" t="str">
            <v xml:space="preserve"> </v>
          </cell>
        </row>
        <row r="587">
          <cell r="B587"/>
          <cell r="C587"/>
          <cell r="D587"/>
          <cell r="E587"/>
          <cell r="F587"/>
          <cell r="G587"/>
          <cell r="H587"/>
          <cell r="I587" t="str">
            <v/>
          </cell>
          <cell r="J587" t="str">
            <v/>
          </cell>
          <cell r="K587" t="str">
            <v/>
          </cell>
          <cell r="L587" t="str">
            <v/>
          </cell>
          <cell r="M587" t="str">
            <v/>
          </cell>
          <cell r="N587" t="str">
            <v xml:space="preserve"> </v>
          </cell>
        </row>
        <row r="588">
          <cell r="B588"/>
          <cell r="C588"/>
          <cell r="D588"/>
          <cell r="E588"/>
          <cell r="F588"/>
          <cell r="G588"/>
          <cell r="H588"/>
          <cell r="I588" t="str">
            <v/>
          </cell>
          <cell r="J588" t="str">
            <v/>
          </cell>
          <cell r="K588" t="str">
            <v/>
          </cell>
          <cell r="L588" t="str">
            <v/>
          </cell>
          <cell r="M588" t="str">
            <v/>
          </cell>
          <cell r="N588" t="str">
            <v xml:space="preserve"> </v>
          </cell>
        </row>
        <row r="589">
          <cell r="B589"/>
          <cell r="C589"/>
          <cell r="D589"/>
          <cell r="E589"/>
          <cell r="F589"/>
          <cell r="G589"/>
          <cell r="H589"/>
          <cell r="I589" t="str">
            <v/>
          </cell>
          <cell r="J589" t="str">
            <v/>
          </cell>
          <cell r="K589" t="str">
            <v/>
          </cell>
          <cell r="L589" t="str">
            <v/>
          </cell>
          <cell r="M589" t="str">
            <v/>
          </cell>
          <cell r="N589" t="str">
            <v xml:space="preserve"> </v>
          </cell>
        </row>
        <row r="590">
          <cell r="B590"/>
          <cell r="C590"/>
          <cell r="D590"/>
          <cell r="E590"/>
          <cell r="F590"/>
          <cell r="G590"/>
          <cell r="H590"/>
          <cell r="I590" t="str">
            <v/>
          </cell>
          <cell r="J590" t="str">
            <v/>
          </cell>
          <cell r="K590" t="str">
            <v/>
          </cell>
          <cell r="L590" t="str">
            <v/>
          </cell>
          <cell r="M590" t="str">
            <v/>
          </cell>
          <cell r="N590" t="str">
            <v xml:space="preserve"> </v>
          </cell>
        </row>
        <row r="591">
          <cell r="B591"/>
          <cell r="C591"/>
          <cell r="D591"/>
          <cell r="E591"/>
          <cell r="F591"/>
          <cell r="G591"/>
          <cell r="H591"/>
          <cell r="I591" t="str">
            <v/>
          </cell>
          <cell r="J591" t="str">
            <v/>
          </cell>
          <cell r="K591" t="str">
            <v/>
          </cell>
          <cell r="L591" t="str">
            <v/>
          </cell>
          <cell r="M591" t="str">
            <v/>
          </cell>
          <cell r="N591" t="str">
            <v xml:space="preserve"> </v>
          </cell>
        </row>
        <row r="592">
          <cell r="B592"/>
          <cell r="C592"/>
          <cell r="D592"/>
          <cell r="E592"/>
          <cell r="F592"/>
          <cell r="G592"/>
          <cell r="H592"/>
          <cell r="I592" t="str">
            <v/>
          </cell>
          <cell r="J592" t="str">
            <v/>
          </cell>
          <cell r="K592" t="str">
            <v/>
          </cell>
          <cell r="L592" t="str">
            <v/>
          </cell>
          <cell r="M592" t="str">
            <v/>
          </cell>
          <cell r="N592" t="str">
            <v xml:space="preserve"> </v>
          </cell>
        </row>
        <row r="593">
          <cell r="B593"/>
          <cell r="C593"/>
          <cell r="D593"/>
          <cell r="E593"/>
          <cell r="F593"/>
          <cell r="G593"/>
          <cell r="H593"/>
          <cell r="I593" t="str">
            <v/>
          </cell>
          <cell r="J593" t="str">
            <v/>
          </cell>
          <cell r="K593" t="str">
            <v/>
          </cell>
          <cell r="L593" t="str">
            <v/>
          </cell>
          <cell r="M593" t="str">
            <v/>
          </cell>
          <cell r="N593" t="str">
            <v xml:space="preserve"> </v>
          </cell>
        </row>
        <row r="594">
          <cell r="B594"/>
          <cell r="C594"/>
          <cell r="D594"/>
          <cell r="E594"/>
          <cell r="F594"/>
          <cell r="G594"/>
          <cell r="H594"/>
          <cell r="I594" t="str">
            <v/>
          </cell>
          <cell r="J594" t="str">
            <v/>
          </cell>
          <cell r="K594" t="str">
            <v/>
          </cell>
          <cell r="L594" t="str">
            <v/>
          </cell>
          <cell r="M594" t="str">
            <v/>
          </cell>
          <cell r="N594" t="str">
            <v xml:space="preserve"> </v>
          </cell>
        </row>
        <row r="595">
          <cell r="B595"/>
          <cell r="C595"/>
          <cell r="D595"/>
          <cell r="E595"/>
          <cell r="F595"/>
          <cell r="G595"/>
          <cell r="H595"/>
          <cell r="I595" t="str">
            <v/>
          </cell>
          <cell r="J595" t="str">
            <v/>
          </cell>
          <cell r="K595" t="str">
            <v/>
          </cell>
          <cell r="L595" t="str">
            <v/>
          </cell>
          <cell r="M595" t="str">
            <v/>
          </cell>
          <cell r="N595" t="str">
            <v xml:space="preserve"> </v>
          </cell>
        </row>
        <row r="596">
          <cell r="B596"/>
          <cell r="C596"/>
          <cell r="D596"/>
          <cell r="E596"/>
          <cell r="F596"/>
          <cell r="G596"/>
          <cell r="H596"/>
          <cell r="I596" t="str">
            <v/>
          </cell>
          <cell r="J596" t="str">
            <v/>
          </cell>
          <cell r="K596" t="str">
            <v/>
          </cell>
          <cell r="L596" t="str">
            <v/>
          </cell>
          <cell r="M596" t="str">
            <v/>
          </cell>
          <cell r="N596" t="str">
            <v xml:space="preserve"> </v>
          </cell>
        </row>
        <row r="597">
          <cell r="B597"/>
          <cell r="C597"/>
          <cell r="D597"/>
          <cell r="E597"/>
          <cell r="F597"/>
          <cell r="G597"/>
          <cell r="H597"/>
          <cell r="I597" t="str">
            <v/>
          </cell>
          <cell r="J597" t="str">
            <v/>
          </cell>
          <cell r="K597" t="str">
            <v/>
          </cell>
          <cell r="L597" t="str">
            <v/>
          </cell>
          <cell r="M597" t="str">
            <v/>
          </cell>
          <cell r="N597" t="str">
            <v xml:space="preserve"> </v>
          </cell>
        </row>
        <row r="598">
          <cell r="B598"/>
          <cell r="C598"/>
          <cell r="D598"/>
          <cell r="E598"/>
          <cell r="F598"/>
          <cell r="G598"/>
          <cell r="H598"/>
          <cell r="I598" t="str">
            <v/>
          </cell>
          <cell r="J598" t="str">
            <v/>
          </cell>
          <cell r="K598" t="str">
            <v/>
          </cell>
          <cell r="L598" t="str">
            <v/>
          </cell>
          <cell r="M598" t="str">
            <v/>
          </cell>
          <cell r="N598" t="str">
            <v xml:space="preserve"> </v>
          </cell>
        </row>
        <row r="599">
          <cell r="B599"/>
          <cell r="C599"/>
          <cell r="D599"/>
          <cell r="E599"/>
          <cell r="F599"/>
          <cell r="G599"/>
          <cell r="H599"/>
          <cell r="I599" t="str">
            <v/>
          </cell>
          <cell r="J599" t="str">
            <v/>
          </cell>
          <cell r="K599" t="str">
            <v/>
          </cell>
          <cell r="L599" t="str">
            <v/>
          </cell>
          <cell r="M599" t="str">
            <v/>
          </cell>
          <cell r="N599" t="str">
            <v xml:space="preserve"> </v>
          </cell>
        </row>
        <row r="600">
          <cell r="B600"/>
          <cell r="C600"/>
          <cell r="D600"/>
          <cell r="E600"/>
          <cell r="F600"/>
          <cell r="G600"/>
          <cell r="H600"/>
          <cell r="I600" t="str">
            <v/>
          </cell>
          <cell r="J600" t="str">
            <v/>
          </cell>
          <cell r="K600" t="str">
            <v/>
          </cell>
          <cell r="L600" t="str">
            <v/>
          </cell>
          <cell r="M600" t="str">
            <v/>
          </cell>
          <cell r="N600" t="str">
            <v xml:space="preserve"> </v>
          </cell>
        </row>
        <row r="601">
          <cell r="B601"/>
          <cell r="C601"/>
          <cell r="D601"/>
          <cell r="E601"/>
          <cell r="F601"/>
          <cell r="G601"/>
          <cell r="H601"/>
          <cell r="I601" t="str">
            <v/>
          </cell>
          <cell r="J601" t="str">
            <v/>
          </cell>
          <cell r="K601" t="str">
            <v/>
          </cell>
          <cell r="L601" t="str">
            <v/>
          </cell>
          <cell r="M601" t="str">
            <v/>
          </cell>
          <cell r="N601" t="str">
            <v xml:space="preserve"> </v>
          </cell>
        </row>
        <row r="602">
          <cell r="B602"/>
          <cell r="C602"/>
          <cell r="D602"/>
          <cell r="E602"/>
          <cell r="F602"/>
          <cell r="G602"/>
          <cell r="H602"/>
          <cell r="I602" t="str">
            <v/>
          </cell>
          <cell r="J602" t="str">
            <v/>
          </cell>
          <cell r="K602" t="str">
            <v/>
          </cell>
          <cell r="L602" t="str">
            <v/>
          </cell>
          <cell r="M602" t="str">
            <v/>
          </cell>
          <cell r="N602" t="str">
            <v xml:space="preserve"> </v>
          </cell>
        </row>
        <row r="603">
          <cell r="B603"/>
          <cell r="C603"/>
          <cell r="D603"/>
          <cell r="E603"/>
          <cell r="F603"/>
          <cell r="G603"/>
          <cell r="H603"/>
          <cell r="I603" t="str">
            <v/>
          </cell>
          <cell r="J603" t="str">
            <v/>
          </cell>
          <cell r="K603" t="str">
            <v/>
          </cell>
          <cell r="L603" t="str">
            <v/>
          </cell>
          <cell r="M603" t="str">
            <v/>
          </cell>
          <cell r="N603" t="str">
            <v xml:space="preserve"> </v>
          </cell>
        </row>
        <row r="604">
          <cell r="B604"/>
          <cell r="C604"/>
          <cell r="D604"/>
          <cell r="E604"/>
          <cell r="F604"/>
          <cell r="G604"/>
          <cell r="H604"/>
          <cell r="I604" t="str">
            <v/>
          </cell>
          <cell r="J604" t="str">
            <v/>
          </cell>
          <cell r="K604" t="str">
            <v/>
          </cell>
          <cell r="L604" t="str">
            <v/>
          </cell>
          <cell r="M604" t="str">
            <v/>
          </cell>
          <cell r="N604" t="str">
            <v xml:space="preserve"> </v>
          </cell>
        </row>
        <row r="605">
          <cell r="B605"/>
          <cell r="C605"/>
          <cell r="D605"/>
          <cell r="E605"/>
          <cell r="F605"/>
          <cell r="G605"/>
          <cell r="H605"/>
          <cell r="I605" t="str">
            <v/>
          </cell>
          <cell r="J605" t="str">
            <v/>
          </cell>
          <cell r="K605" t="str">
            <v/>
          </cell>
          <cell r="L605" t="str">
            <v/>
          </cell>
          <cell r="M605" t="str">
            <v/>
          </cell>
          <cell r="N605" t="str">
            <v xml:space="preserve"> </v>
          </cell>
        </row>
        <row r="606">
          <cell r="B606"/>
          <cell r="C606"/>
          <cell r="D606"/>
          <cell r="E606"/>
          <cell r="F606"/>
          <cell r="G606"/>
          <cell r="H606"/>
          <cell r="I606" t="str">
            <v/>
          </cell>
          <cell r="J606" t="str">
            <v/>
          </cell>
          <cell r="K606" t="str">
            <v/>
          </cell>
          <cell r="L606" t="str">
            <v/>
          </cell>
          <cell r="M606" t="str">
            <v/>
          </cell>
          <cell r="N606" t="str">
            <v xml:space="preserve"> </v>
          </cell>
        </row>
        <row r="607">
          <cell r="B607"/>
          <cell r="C607"/>
          <cell r="D607"/>
          <cell r="E607"/>
          <cell r="F607"/>
          <cell r="G607"/>
          <cell r="H607"/>
          <cell r="I607" t="str">
            <v/>
          </cell>
          <cell r="J607" t="str">
            <v/>
          </cell>
          <cell r="K607" t="str">
            <v/>
          </cell>
          <cell r="L607" t="str">
            <v/>
          </cell>
          <cell r="M607" t="str">
            <v/>
          </cell>
          <cell r="N607" t="str">
            <v xml:space="preserve"> </v>
          </cell>
        </row>
        <row r="608">
          <cell r="B608"/>
          <cell r="C608"/>
          <cell r="D608"/>
          <cell r="E608"/>
          <cell r="F608"/>
          <cell r="G608"/>
          <cell r="H608"/>
          <cell r="I608" t="str">
            <v/>
          </cell>
          <cell r="J608" t="str">
            <v/>
          </cell>
          <cell r="K608" t="str">
            <v/>
          </cell>
          <cell r="L608" t="str">
            <v/>
          </cell>
          <cell r="M608" t="str">
            <v/>
          </cell>
          <cell r="N608" t="str">
            <v xml:space="preserve"> </v>
          </cell>
        </row>
        <row r="609">
          <cell r="B609"/>
          <cell r="C609"/>
          <cell r="D609"/>
          <cell r="E609"/>
          <cell r="F609"/>
          <cell r="G609"/>
          <cell r="H609"/>
          <cell r="I609" t="str">
            <v/>
          </cell>
          <cell r="J609" t="str">
            <v/>
          </cell>
          <cell r="K609" t="str">
            <v/>
          </cell>
          <cell r="L609" t="str">
            <v/>
          </cell>
          <cell r="M609" t="str">
            <v/>
          </cell>
          <cell r="N609" t="str">
            <v xml:space="preserve"> </v>
          </cell>
        </row>
        <row r="610">
          <cell r="B610"/>
          <cell r="C610"/>
          <cell r="D610"/>
          <cell r="E610"/>
          <cell r="F610"/>
          <cell r="G610"/>
          <cell r="H610"/>
          <cell r="I610" t="str">
            <v/>
          </cell>
          <cell r="J610" t="str">
            <v/>
          </cell>
          <cell r="K610" t="str">
            <v/>
          </cell>
          <cell r="L610" t="str">
            <v/>
          </cell>
          <cell r="M610" t="str">
            <v/>
          </cell>
          <cell r="N610" t="str">
            <v xml:space="preserve"> </v>
          </cell>
        </row>
        <row r="611">
          <cell r="B611"/>
          <cell r="C611"/>
          <cell r="D611"/>
          <cell r="E611"/>
          <cell r="F611"/>
          <cell r="G611"/>
          <cell r="H611"/>
          <cell r="I611" t="str">
            <v/>
          </cell>
          <cell r="J611" t="str">
            <v/>
          </cell>
          <cell r="K611" t="str">
            <v/>
          </cell>
          <cell r="L611" t="str">
            <v/>
          </cell>
          <cell r="M611" t="str">
            <v/>
          </cell>
          <cell r="N611" t="str">
            <v xml:space="preserve"> </v>
          </cell>
        </row>
        <row r="612">
          <cell r="B612"/>
          <cell r="C612"/>
          <cell r="D612"/>
          <cell r="E612"/>
          <cell r="F612"/>
          <cell r="G612"/>
          <cell r="H612"/>
          <cell r="I612" t="str">
            <v/>
          </cell>
          <cell r="J612" t="str">
            <v/>
          </cell>
          <cell r="K612" t="str">
            <v/>
          </cell>
          <cell r="L612" t="str">
            <v/>
          </cell>
          <cell r="M612" t="str">
            <v/>
          </cell>
          <cell r="N612" t="str">
            <v xml:space="preserve"> </v>
          </cell>
        </row>
        <row r="613">
          <cell r="B613"/>
          <cell r="C613"/>
          <cell r="D613"/>
          <cell r="E613"/>
          <cell r="F613"/>
          <cell r="G613"/>
          <cell r="H613"/>
          <cell r="I613" t="str">
            <v/>
          </cell>
          <cell r="J613" t="str">
            <v/>
          </cell>
          <cell r="K613" t="str">
            <v/>
          </cell>
          <cell r="L613" t="str">
            <v/>
          </cell>
          <cell r="M613" t="str">
            <v/>
          </cell>
          <cell r="N613" t="str">
            <v xml:space="preserve"> </v>
          </cell>
        </row>
        <row r="614">
          <cell r="B614"/>
          <cell r="C614"/>
          <cell r="D614"/>
          <cell r="E614"/>
          <cell r="F614"/>
          <cell r="G614"/>
          <cell r="H614"/>
          <cell r="I614" t="str">
            <v/>
          </cell>
          <cell r="J614" t="str">
            <v/>
          </cell>
          <cell r="K614" t="str">
            <v/>
          </cell>
          <cell r="L614" t="str">
            <v/>
          </cell>
          <cell r="M614" t="str">
            <v/>
          </cell>
          <cell r="N614" t="str">
            <v xml:space="preserve"> </v>
          </cell>
        </row>
        <row r="615">
          <cell r="B615"/>
          <cell r="C615"/>
          <cell r="D615"/>
          <cell r="E615"/>
          <cell r="F615"/>
          <cell r="G615"/>
          <cell r="H615"/>
          <cell r="I615" t="str">
            <v/>
          </cell>
          <cell r="J615" t="str">
            <v/>
          </cell>
          <cell r="K615" t="str">
            <v/>
          </cell>
          <cell r="L615" t="str">
            <v/>
          </cell>
          <cell r="M615" t="str">
            <v/>
          </cell>
          <cell r="N615" t="str">
            <v xml:space="preserve"> </v>
          </cell>
        </row>
        <row r="616">
          <cell r="B616"/>
          <cell r="C616"/>
          <cell r="D616"/>
          <cell r="E616"/>
          <cell r="F616"/>
          <cell r="G616"/>
          <cell r="H616"/>
          <cell r="I616" t="str">
            <v/>
          </cell>
          <cell r="J616" t="str">
            <v/>
          </cell>
          <cell r="K616" t="str">
            <v/>
          </cell>
          <cell r="L616" t="str">
            <v/>
          </cell>
          <cell r="M616" t="str">
            <v/>
          </cell>
          <cell r="N616" t="str">
            <v xml:space="preserve"> </v>
          </cell>
        </row>
        <row r="617">
          <cell r="B617"/>
          <cell r="C617"/>
          <cell r="D617"/>
          <cell r="E617"/>
          <cell r="F617"/>
          <cell r="G617"/>
          <cell r="H617"/>
          <cell r="I617" t="str">
            <v/>
          </cell>
          <cell r="J617" t="str">
            <v/>
          </cell>
          <cell r="K617" t="str">
            <v/>
          </cell>
          <cell r="L617" t="str">
            <v/>
          </cell>
          <cell r="M617" t="str">
            <v/>
          </cell>
          <cell r="N617" t="str">
            <v xml:space="preserve"> </v>
          </cell>
        </row>
        <row r="618">
          <cell r="B618"/>
          <cell r="C618"/>
          <cell r="D618"/>
          <cell r="E618"/>
          <cell r="F618"/>
          <cell r="G618"/>
          <cell r="H618"/>
          <cell r="I618" t="str">
            <v/>
          </cell>
          <cell r="J618" t="str">
            <v/>
          </cell>
          <cell r="K618" t="str">
            <v/>
          </cell>
          <cell r="L618" t="str">
            <v/>
          </cell>
          <cell r="M618" t="str">
            <v/>
          </cell>
          <cell r="N618" t="str">
            <v xml:space="preserve"> </v>
          </cell>
        </row>
        <row r="619">
          <cell r="B619"/>
          <cell r="C619"/>
          <cell r="D619"/>
          <cell r="E619"/>
          <cell r="F619"/>
          <cell r="G619"/>
          <cell r="H619"/>
          <cell r="I619" t="str">
            <v/>
          </cell>
          <cell r="J619" t="str">
            <v/>
          </cell>
          <cell r="K619" t="str">
            <v/>
          </cell>
          <cell r="L619" t="str">
            <v/>
          </cell>
          <cell r="M619" t="str">
            <v/>
          </cell>
          <cell r="N619" t="str">
            <v xml:space="preserve"> </v>
          </cell>
        </row>
        <row r="620">
          <cell r="B620"/>
          <cell r="C620"/>
          <cell r="D620"/>
          <cell r="E620"/>
          <cell r="F620"/>
          <cell r="G620"/>
          <cell r="H620"/>
          <cell r="I620" t="str">
            <v/>
          </cell>
          <cell r="J620" t="str">
            <v/>
          </cell>
          <cell r="K620" t="str">
            <v/>
          </cell>
          <cell r="L620" t="str">
            <v/>
          </cell>
          <cell r="M620" t="str">
            <v/>
          </cell>
          <cell r="N620" t="str">
            <v xml:space="preserve"> </v>
          </cell>
        </row>
        <row r="621">
          <cell r="B621"/>
          <cell r="C621"/>
          <cell r="D621"/>
          <cell r="E621"/>
          <cell r="F621"/>
          <cell r="G621"/>
          <cell r="H621"/>
          <cell r="I621" t="str">
            <v/>
          </cell>
          <cell r="J621" t="str">
            <v/>
          </cell>
          <cell r="K621" t="str">
            <v/>
          </cell>
          <cell r="L621" t="str">
            <v/>
          </cell>
          <cell r="M621" t="str">
            <v/>
          </cell>
          <cell r="N621" t="str">
            <v xml:space="preserve"> </v>
          </cell>
        </row>
        <row r="622">
          <cell r="B622"/>
          <cell r="C622"/>
          <cell r="D622"/>
          <cell r="E622"/>
          <cell r="F622"/>
          <cell r="G622"/>
          <cell r="H622"/>
          <cell r="I622" t="str">
            <v/>
          </cell>
          <cell r="J622" t="str">
            <v/>
          </cell>
          <cell r="K622" t="str">
            <v/>
          </cell>
          <cell r="L622" t="str">
            <v/>
          </cell>
          <cell r="M622" t="str">
            <v/>
          </cell>
          <cell r="N622" t="str">
            <v xml:space="preserve"> </v>
          </cell>
        </row>
        <row r="623">
          <cell r="B623"/>
          <cell r="C623"/>
          <cell r="D623"/>
          <cell r="E623"/>
          <cell r="F623"/>
          <cell r="G623"/>
          <cell r="H623"/>
          <cell r="I623" t="str">
            <v/>
          </cell>
          <cell r="J623" t="str">
            <v/>
          </cell>
          <cell r="K623" t="str">
            <v/>
          </cell>
          <cell r="L623" t="str">
            <v/>
          </cell>
          <cell r="M623" t="str">
            <v/>
          </cell>
          <cell r="N623" t="str">
            <v xml:space="preserve"> </v>
          </cell>
        </row>
        <row r="624">
          <cell r="B624"/>
          <cell r="C624"/>
          <cell r="D624"/>
          <cell r="E624"/>
          <cell r="F624"/>
          <cell r="G624"/>
          <cell r="H624"/>
          <cell r="I624" t="str">
            <v/>
          </cell>
          <cell r="J624" t="str">
            <v/>
          </cell>
          <cell r="K624" t="str">
            <v/>
          </cell>
          <cell r="L624" t="str">
            <v/>
          </cell>
          <cell r="M624" t="str">
            <v/>
          </cell>
          <cell r="N624" t="str">
            <v xml:space="preserve"> </v>
          </cell>
        </row>
        <row r="625">
          <cell r="B625"/>
          <cell r="C625"/>
          <cell r="D625"/>
          <cell r="E625"/>
          <cell r="F625"/>
          <cell r="G625"/>
          <cell r="H625"/>
          <cell r="I625" t="str">
            <v/>
          </cell>
          <cell r="J625" t="str">
            <v/>
          </cell>
          <cell r="K625" t="str">
            <v/>
          </cell>
          <cell r="L625" t="str">
            <v/>
          </cell>
          <cell r="M625" t="str">
            <v/>
          </cell>
          <cell r="N625" t="str">
            <v xml:space="preserve"> </v>
          </cell>
        </row>
        <row r="626">
          <cell r="B626"/>
          <cell r="C626"/>
          <cell r="D626"/>
          <cell r="E626"/>
          <cell r="F626"/>
          <cell r="G626"/>
          <cell r="H626"/>
          <cell r="I626" t="str">
            <v/>
          </cell>
          <cell r="J626" t="str">
            <v/>
          </cell>
          <cell r="K626" t="str">
            <v/>
          </cell>
          <cell r="L626" t="str">
            <v/>
          </cell>
          <cell r="M626" t="str">
            <v/>
          </cell>
          <cell r="N626" t="str">
            <v xml:space="preserve"> </v>
          </cell>
        </row>
        <row r="627">
          <cell r="B627"/>
          <cell r="C627"/>
          <cell r="D627"/>
          <cell r="E627"/>
          <cell r="F627"/>
          <cell r="G627"/>
          <cell r="H627"/>
          <cell r="I627" t="str">
            <v/>
          </cell>
          <cell r="J627" t="str">
            <v/>
          </cell>
          <cell r="K627" t="str">
            <v/>
          </cell>
          <cell r="L627" t="str">
            <v/>
          </cell>
          <cell r="M627" t="str">
            <v/>
          </cell>
          <cell r="N627" t="str">
            <v xml:space="preserve"> </v>
          </cell>
        </row>
        <row r="628">
          <cell r="B628"/>
          <cell r="C628"/>
          <cell r="D628"/>
          <cell r="E628"/>
          <cell r="F628"/>
          <cell r="G628"/>
          <cell r="H628"/>
          <cell r="I628" t="str">
            <v/>
          </cell>
          <cell r="J628" t="str">
            <v/>
          </cell>
          <cell r="K628" t="str">
            <v/>
          </cell>
          <cell r="L628" t="str">
            <v/>
          </cell>
          <cell r="M628" t="str">
            <v/>
          </cell>
          <cell r="N628" t="str">
            <v xml:space="preserve"> </v>
          </cell>
        </row>
        <row r="629">
          <cell r="B629"/>
          <cell r="C629"/>
          <cell r="D629"/>
          <cell r="E629"/>
          <cell r="F629"/>
          <cell r="G629"/>
          <cell r="H629"/>
          <cell r="I629" t="str">
            <v/>
          </cell>
          <cell r="J629" t="str">
            <v/>
          </cell>
          <cell r="K629" t="str">
            <v/>
          </cell>
          <cell r="L629" t="str">
            <v/>
          </cell>
          <cell r="M629" t="str">
            <v/>
          </cell>
          <cell r="N629" t="str">
            <v xml:space="preserve"> </v>
          </cell>
        </row>
        <row r="630">
          <cell r="B630"/>
          <cell r="C630"/>
          <cell r="D630"/>
          <cell r="E630"/>
          <cell r="F630"/>
          <cell r="G630"/>
          <cell r="H630"/>
          <cell r="I630" t="str">
            <v/>
          </cell>
          <cell r="J630" t="str">
            <v/>
          </cell>
          <cell r="K630" t="str">
            <v/>
          </cell>
          <cell r="L630" t="str">
            <v/>
          </cell>
          <cell r="M630" t="str">
            <v/>
          </cell>
          <cell r="N630" t="str">
            <v xml:space="preserve"> </v>
          </cell>
        </row>
        <row r="631">
          <cell r="B631"/>
          <cell r="C631"/>
          <cell r="D631"/>
          <cell r="E631"/>
          <cell r="F631"/>
          <cell r="G631"/>
          <cell r="H631"/>
          <cell r="I631" t="str">
            <v/>
          </cell>
          <cell r="J631" t="str">
            <v/>
          </cell>
          <cell r="K631" t="str">
            <v/>
          </cell>
          <cell r="L631" t="str">
            <v/>
          </cell>
          <cell r="M631" t="str">
            <v/>
          </cell>
          <cell r="N631" t="str">
            <v xml:space="preserve"> </v>
          </cell>
        </row>
        <row r="632">
          <cell r="B632"/>
          <cell r="C632"/>
          <cell r="D632"/>
          <cell r="E632"/>
          <cell r="F632"/>
          <cell r="G632"/>
          <cell r="H632"/>
          <cell r="I632" t="str">
            <v/>
          </cell>
          <cell r="J632" t="str">
            <v/>
          </cell>
          <cell r="K632" t="str">
            <v/>
          </cell>
          <cell r="L632" t="str">
            <v/>
          </cell>
          <cell r="M632" t="str">
            <v/>
          </cell>
          <cell r="N632" t="str">
            <v xml:space="preserve"> </v>
          </cell>
        </row>
        <row r="633">
          <cell r="B633"/>
          <cell r="C633"/>
          <cell r="D633"/>
          <cell r="E633"/>
          <cell r="F633"/>
          <cell r="G633"/>
          <cell r="H633"/>
          <cell r="I633" t="str">
            <v/>
          </cell>
          <cell r="J633" t="str">
            <v/>
          </cell>
          <cell r="K633" t="str">
            <v/>
          </cell>
          <cell r="L633" t="str">
            <v/>
          </cell>
          <cell r="M633" t="str">
            <v/>
          </cell>
          <cell r="N633" t="str">
            <v xml:space="preserve"> </v>
          </cell>
        </row>
        <row r="634">
          <cell r="B634"/>
          <cell r="C634"/>
          <cell r="D634"/>
          <cell r="E634"/>
          <cell r="F634"/>
          <cell r="G634"/>
          <cell r="H634"/>
          <cell r="I634" t="str">
            <v/>
          </cell>
          <cell r="J634" t="str">
            <v/>
          </cell>
          <cell r="K634" t="str">
            <v/>
          </cell>
          <cell r="L634" t="str">
            <v/>
          </cell>
          <cell r="M634" t="str">
            <v/>
          </cell>
          <cell r="N634" t="str">
            <v xml:space="preserve"> </v>
          </cell>
        </row>
        <row r="635">
          <cell r="B635"/>
          <cell r="C635"/>
          <cell r="D635"/>
          <cell r="E635"/>
          <cell r="F635"/>
          <cell r="G635"/>
          <cell r="H635"/>
          <cell r="I635" t="str">
            <v/>
          </cell>
          <cell r="J635" t="str">
            <v/>
          </cell>
          <cell r="K635" t="str">
            <v/>
          </cell>
          <cell r="L635" t="str">
            <v/>
          </cell>
          <cell r="M635" t="str">
            <v/>
          </cell>
          <cell r="N635" t="str">
            <v xml:space="preserve"> </v>
          </cell>
        </row>
        <row r="636">
          <cell r="B636"/>
          <cell r="C636"/>
          <cell r="D636"/>
          <cell r="E636"/>
          <cell r="F636"/>
          <cell r="G636"/>
          <cell r="H636"/>
          <cell r="I636" t="str">
            <v/>
          </cell>
          <cell r="J636" t="str">
            <v/>
          </cell>
          <cell r="K636" t="str">
            <v/>
          </cell>
          <cell r="L636" t="str">
            <v/>
          </cell>
          <cell r="M636" t="str">
            <v/>
          </cell>
          <cell r="N636" t="str">
            <v xml:space="preserve"> </v>
          </cell>
        </row>
        <row r="637">
          <cell r="B637"/>
          <cell r="C637"/>
          <cell r="D637"/>
          <cell r="E637"/>
          <cell r="F637"/>
          <cell r="G637"/>
          <cell r="H637"/>
          <cell r="I637" t="str">
            <v/>
          </cell>
          <cell r="J637" t="str">
            <v/>
          </cell>
          <cell r="K637" t="str">
            <v/>
          </cell>
          <cell r="L637" t="str">
            <v/>
          </cell>
          <cell r="M637" t="str">
            <v/>
          </cell>
          <cell r="N637" t="str">
            <v xml:space="preserve"> </v>
          </cell>
        </row>
        <row r="638">
          <cell r="B638"/>
          <cell r="C638"/>
          <cell r="D638"/>
          <cell r="E638"/>
          <cell r="F638"/>
          <cell r="G638"/>
          <cell r="H638"/>
          <cell r="I638" t="str">
            <v/>
          </cell>
          <cell r="J638" t="str">
            <v/>
          </cell>
          <cell r="K638" t="str">
            <v/>
          </cell>
          <cell r="L638" t="str">
            <v/>
          </cell>
          <cell r="M638" t="str">
            <v/>
          </cell>
          <cell r="N638" t="str">
            <v xml:space="preserve"> </v>
          </cell>
        </row>
        <row r="639">
          <cell r="B639"/>
          <cell r="C639"/>
          <cell r="D639"/>
          <cell r="E639"/>
          <cell r="F639"/>
          <cell r="G639"/>
          <cell r="H639"/>
          <cell r="I639" t="str">
            <v/>
          </cell>
          <cell r="J639" t="str">
            <v/>
          </cell>
          <cell r="K639" t="str">
            <v/>
          </cell>
          <cell r="L639" t="str">
            <v/>
          </cell>
          <cell r="M639" t="str">
            <v/>
          </cell>
          <cell r="N639" t="str">
            <v xml:space="preserve"> </v>
          </cell>
        </row>
        <row r="640">
          <cell r="B640"/>
          <cell r="C640"/>
          <cell r="D640"/>
          <cell r="E640"/>
          <cell r="F640"/>
          <cell r="G640"/>
          <cell r="H640"/>
          <cell r="I640" t="str">
            <v/>
          </cell>
          <cell r="J640" t="str">
            <v/>
          </cell>
          <cell r="K640" t="str">
            <v/>
          </cell>
          <cell r="L640" t="str">
            <v/>
          </cell>
          <cell r="M640" t="str">
            <v/>
          </cell>
          <cell r="N640" t="str">
            <v xml:space="preserve"> </v>
          </cell>
        </row>
        <row r="641">
          <cell r="B641"/>
          <cell r="C641"/>
          <cell r="D641"/>
          <cell r="E641"/>
          <cell r="F641"/>
          <cell r="G641"/>
          <cell r="H641"/>
          <cell r="I641" t="str">
            <v/>
          </cell>
          <cell r="J641" t="str">
            <v/>
          </cell>
          <cell r="K641" t="str">
            <v/>
          </cell>
          <cell r="L641" t="str">
            <v/>
          </cell>
          <cell r="M641" t="str">
            <v/>
          </cell>
          <cell r="N641" t="str">
            <v xml:space="preserve"> </v>
          </cell>
        </row>
        <row r="642">
          <cell r="B642"/>
          <cell r="C642"/>
          <cell r="D642"/>
          <cell r="E642"/>
          <cell r="F642"/>
          <cell r="G642"/>
          <cell r="H642"/>
          <cell r="I642" t="str">
            <v/>
          </cell>
          <cell r="J642" t="str">
            <v/>
          </cell>
          <cell r="K642" t="str">
            <v/>
          </cell>
          <cell r="L642" t="str">
            <v/>
          </cell>
          <cell r="M642" t="str">
            <v/>
          </cell>
          <cell r="N642" t="str">
            <v xml:space="preserve"> </v>
          </cell>
        </row>
        <row r="643">
          <cell r="B643"/>
          <cell r="C643"/>
          <cell r="D643"/>
          <cell r="E643"/>
          <cell r="F643"/>
          <cell r="G643"/>
          <cell r="H643"/>
          <cell r="I643" t="str">
            <v/>
          </cell>
          <cell r="J643" t="str">
            <v/>
          </cell>
          <cell r="K643" t="str">
            <v/>
          </cell>
          <cell r="L643" t="str">
            <v/>
          </cell>
          <cell r="M643" t="str">
            <v/>
          </cell>
          <cell r="N643" t="str">
            <v xml:space="preserve"> </v>
          </cell>
        </row>
        <row r="644">
          <cell r="B644"/>
          <cell r="C644"/>
          <cell r="D644"/>
          <cell r="E644"/>
          <cell r="F644"/>
          <cell r="G644"/>
          <cell r="H644"/>
          <cell r="I644" t="str">
            <v/>
          </cell>
          <cell r="J644" t="str">
            <v/>
          </cell>
          <cell r="K644" t="str">
            <v/>
          </cell>
          <cell r="L644" t="str">
            <v/>
          </cell>
          <cell r="M644" t="str">
            <v/>
          </cell>
          <cell r="N644" t="str">
            <v xml:space="preserve"> </v>
          </cell>
        </row>
        <row r="645">
          <cell r="B645"/>
          <cell r="C645"/>
          <cell r="D645"/>
          <cell r="E645"/>
          <cell r="F645"/>
          <cell r="G645"/>
          <cell r="H645"/>
          <cell r="I645" t="str">
            <v/>
          </cell>
          <cell r="J645" t="str">
            <v/>
          </cell>
          <cell r="K645" t="str">
            <v/>
          </cell>
          <cell r="L645" t="str">
            <v/>
          </cell>
          <cell r="M645" t="str">
            <v/>
          </cell>
          <cell r="N645" t="str">
            <v xml:space="preserve"> </v>
          </cell>
        </row>
        <row r="646">
          <cell r="B646"/>
          <cell r="C646"/>
          <cell r="D646"/>
          <cell r="E646"/>
          <cell r="F646"/>
          <cell r="G646"/>
          <cell r="H646"/>
          <cell r="I646" t="str">
            <v/>
          </cell>
          <cell r="J646" t="str">
            <v/>
          </cell>
          <cell r="K646" t="str">
            <v/>
          </cell>
          <cell r="L646" t="str">
            <v/>
          </cell>
          <cell r="M646" t="str">
            <v/>
          </cell>
          <cell r="N646" t="str">
            <v xml:space="preserve"> </v>
          </cell>
        </row>
        <row r="647">
          <cell r="B647"/>
          <cell r="C647"/>
          <cell r="D647"/>
          <cell r="E647"/>
          <cell r="F647"/>
          <cell r="G647"/>
          <cell r="H647"/>
          <cell r="I647" t="str">
            <v/>
          </cell>
          <cell r="J647" t="str">
            <v/>
          </cell>
          <cell r="K647" t="str">
            <v/>
          </cell>
          <cell r="L647" t="str">
            <v/>
          </cell>
          <cell r="M647" t="str">
            <v/>
          </cell>
          <cell r="N647" t="str">
            <v xml:space="preserve"> </v>
          </cell>
        </row>
        <row r="648">
          <cell r="B648"/>
          <cell r="C648"/>
          <cell r="D648"/>
          <cell r="E648"/>
          <cell r="F648"/>
          <cell r="G648"/>
          <cell r="H648"/>
          <cell r="I648" t="str">
            <v/>
          </cell>
          <cell r="J648" t="str">
            <v/>
          </cell>
          <cell r="K648" t="str">
            <v/>
          </cell>
          <cell r="L648" t="str">
            <v/>
          </cell>
          <cell r="M648" t="str">
            <v/>
          </cell>
          <cell r="N648" t="str">
            <v xml:space="preserve"> </v>
          </cell>
        </row>
        <row r="649">
          <cell r="B649"/>
          <cell r="C649"/>
          <cell r="D649"/>
          <cell r="E649"/>
          <cell r="F649"/>
          <cell r="G649"/>
          <cell r="H649"/>
          <cell r="I649" t="str">
            <v/>
          </cell>
          <cell r="J649" t="str">
            <v/>
          </cell>
          <cell r="K649" t="str">
            <v/>
          </cell>
          <cell r="L649" t="str">
            <v/>
          </cell>
          <cell r="M649" t="str">
            <v/>
          </cell>
          <cell r="N649" t="str">
            <v xml:space="preserve"> </v>
          </cell>
        </row>
        <row r="650">
          <cell r="B650"/>
          <cell r="C650"/>
          <cell r="D650"/>
          <cell r="E650"/>
          <cell r="F650"/>
          <cell r="G650"/>
          <cell r="H650"/>
          <cell r="I650" t="str">
            <v/>
          </cell>
          <cell r="J650" t="str">
            <v/>
          </cell>
          <cell r="K650" t="str">
            <v/>
          </cell>
          <cell r="L650" t="str">
            <v/>
          </cell>
          <cell r="M650" t="str">
            <v/>
          </cell>
          <cell r="N650" t="str">
            <v xml:space="preserve"> </v>
          </cell>
        </row>
        <row r="651">
          <cell r="B651"/>
          <cell r="C651"/>
          <cell r="D651"/>
          <cell r="E651"/>
          <cell r="F651"/>
          <cell r="G651"/>
          <cell r="H651"/>
          <cell r="I651" t="str">
            <v/>
          </cell>
          <cell r="J651" t="str">
            <v/>
          </cell>
          <cell r="K651" t="str">
            <v/>
          </cell>
          <cell r="L651" t="str">
            <v/>
          </cell>
          <cell r="M651" t="str">
            <v/>
          </cell>
          <cell r="N651" t="str">
            <v xml:space="preserve"> </v>
          </cell>
        </row>
        <row r="652">
          <cell r="B652"/>
          <cell r="C652"/>
          <cell r="D652"/>
          <cell r="E652"/>
          <cell r="F652"/>
          <cell r="G652"/>
          <cell r="H652"/>
          <cell r="I652" t="str">
            <v/>
          </cell>
          <cell r="J652" t="str">
            <v/>
          </cell>
          <cell r="K652" t="str">
            <v/>
          </cell>
          <cell r="L652" t="str">
            <v/>
          </cell>
          <cell r="M652" t="str">
            <v/>
          </cell>
          <cell r="N652" t="str">
            <v xml:space="preserve"> </v>
          </cell>
        </row>
        <row r="653">
          <cell r="B653"/>
          <cell r="C653"/>
          <cell r="D653"/>
          <cell r="E653"/>
          <cell r="F653"/>
          <cell r="G653"/>
          <cell r="H653"/>
          <cell r="I653" t="str">
            <v/>
          </cell>
          <cell r="J653" t="str">
            <v/>
          </cell>
          <cell r="K653" t="str">
            <v/>
          </cell>
          <cell r="L653" t="str">
            <v/>
          </cell>
          <cell r="M653" t="str">
            <v/>
          </cell>
          <cell r="N653" t="str">
            <v xml:space="preserve"> </v>
          </cell>
        </row>
        <row r="654">
          <cell r="B654"/>
          <cell r="C654"/>
          <cell r="D654"/>
          <cell r="E654"/>
          <cell r="F654"/>
          <cell r="G654"/>
          <cell r="H654"/>
          <cell r="I654" t="str">
            <v/>
          </cell>
          <cell r="J654" t="str">
            <v/>
          </cell>
          <cell r="K654" t="str">
            <v/>
          </cell>
          <cell r="L654" t="str">
            <v/>
          </cell>
          <cell r="M654" t="str">
            <v/>
          </cell>
          <cell r="N654" t="str">
            <v xml:space="preserve"> </v>
          </cell>
        </row>
        <row r="655">
          <cell r="B655"/>
          <cell r="C655"/>
          <cell r="D655"/>
          <cell r="E655"/>
          <cell r="F655"/>
          <cell r="G655"/>
          <cell r="H655"/>
          <cell r="I655" t="str">
            <v/>
          </cell>
          <cell r="J655" t="str">
            <v/>
          </cell>
          <cell r="K655" t="str">
            <v/>
          </cell>
          <cell r="L655" t="str">
            <v/>
          </cell>
          <cell r="M655" t="str">
            <v/>
          </cell>
          <cell r="N655" t="str">
            <v xml:space="preserve"> </v>
          </cell>
        </row>
        <row r="656">
          <cell r="B656"/>
          <cell r="C656"/>
          <cell r="D656"/>
          <cell r="E656"/>
          <cell r="F656"/>
          <cell r="G656"/>
          <cell r="H656"/>
          <cell r="I656" t="str">
            <v/>
          </cell>
          <cell r="J656" t="str">
            <v/>
          </cell>
          <cell r="K656" t="str">
            <v/>
          </cell>
          <cell r="L656" t="str">
            <v/>
          </cell>
          <cell r="M656" t="str">
            <v/>
          </cell>
          <cell r="N656" t="str">
            <v xml:space="preserve"> </v>
          </cell>
        </row>
        <row r="657">
          <cell r="B657"/>
          <cell r="C657"/>
          <cell r="D657"/>
          <cell r="E657"/>
          <cell r="F657"/>
          <cell r="G657"/>
          <cell r="H657"/>
          <cell r="I657" t="str">
            <v/>
          </cell>
          <cell r="J657" t="str">
            <v/>
          </cell>
          <cell r="K657" t="str">
            <v/>
          </cell>
          <cell r="L657" t="str">
            <v/>
          </cell>
          <cell r="M657" t="str">
            <v/>
          </cell>
          <cell r="N657" t="str">
            <v xml:space="preserve"> </v>
          </cell>
        </row>
        <row r="658">
          <cell r="B658"/>
          <cell r="C658"/>
          <cell r="D658"/>
          <cell r="E658"/>
          <cell r="F658"/>
          <cell r="G658"/>
          <cell r="H658"/>
          <cell r="I658" t="str">
            <v/>
          </cell>
          <cell r="J658" t="str">
            <v/>
          </cell>
          <cell r="K658" t="str">
            <v/>
          </cell>
          <cell r="L658" t="str">
            <v/>
          </cell>
          <cell r="M658" t="str">
            <v/>
          </cell>
          <cell r="N658" t="str">
            <v xml:space="preserve"> </v>
          </cell>
        </row>
        <row r="659">
          <cell r="B659"/>
          <cell r="C659"/>
          <cell r="D659"/>
          <cell r="E659"/>
          <cell r="F659"/>
          <cell r="G659"/>
          <cell r="H659"/>
          <cell r="I659" t="str">
            <v/>
          </cell>
          <cell r="J659" t="str">
            <v/>
          </cell>
          <cell r="K659" t="str">
            <v/>
          </cell>
          <cell r="L659" t="str">
            <v/>
          </cell>
          <cell r="M659" t="str">
            <v/>
          </cell>
          <cell r="N659" t="str">
            <v xml:space="preserve"> </v>
          </cell>
        </row>
        <row r="660">
          <cell r="B660"/>
          <cell r="C660"/>
          <cell r="D660"/>
          <cell r="E660"/>
          <cell r="F660"/>
          <cell r="G660"/>
          <cell r="H660"/>
          <cell r="I660" t="str">
            <v/>
          </cell>
          <cell r="J660" t="str">
            <v/>
          </cell>
          <cell r="K660" t="str">
            <v/>
          </cell>
          <cell r="L660" t="str">
            <v/>
          </cell>
          <cell r="M660" t="str">
            <v/>
          </cell>
          <cell r="N660" t="str">
            <v xml:space="preserve"> </v>
          </cell>
        </row>
        <row r="661">
          <cell r="B661"/>
          <cell r="C661"/>
          <cell r="D661"/>
          <cell r="E661"/>
          <cell r="F661"/>
          <cell r="G661"/>
          <cell r="H661"/>
          <cell r="I661" t="str">
            <v/>
          </cell>
          <cell r="J661" t="str">
            <v/>
          </cell>
          <cell r="K661" t="str">
            <v/>
          </cell>
          <cell r="L661" t="str">
            <v/>
          </cell>
          <cell r="M661" t="str">
            <v/>
          </cell>
          <cell r="N661" t="str">
            <v xml:space="preserve"> </v>
          </cell>
        </row>
        <row r="662">
          <cell r="B662"/>
          <cell r="C662"/>
          <cell r="D662"/>
          <cell r="E662"/>
          <cell r="F662"/>
          <cell r="G662"/>
          <cell r="H662"/>
          <cell r="I662" t="str">
            <v/>
          </cell>
          <cell r="J662" t="str">
            <v/>
          </cell>
          <cell r="K662" t="str">
            <v/>
          </cell>
          <cell r="L662" t="str">
            <v/>
          </cell>
          <cell r="M662" t="str">
            <v/>
          </cell>
          <cell r="N662" t="str">
            <v xml:space="preserve"> </v>
          </cell>
        </row>
        <row r="663">
          <cell r="B663"/>
          <cell r="C663"/>
          <cell r="D663"/>
          <cell r="E663"/>
          <cell r="F663"/>
          <cell r="G663"/>
          <cell r="H663"/>
          <cell r="I663" t="str">
            <v/>
          </cell>
          <cell r="J663" t="str">
            <v/>
          </cell>
          <cell r="K663" t="str">
            <v/>
          </cell>
          <cell r="L663" t="str">
            <v/>
          </cell>
          <cell r="M663" t="str">
            <v/>
          </cell>
          <cell r="N663" t="str">
            <v xml:space="preserve"> </v>
          </cell>
        </row>
        <row r="664">
          <cell r="B664"/>
          <cell r="C664"/>
          <cell r="D664"/>
          <cell r="E664"/>
          <cell r="F664"/>
          <cell r="G664"/>
          <cell r="H664"/>
          <cell r="I664" t="str">
            <v/>
          </cell>
          <cell r="J664" t="str">
            <v/>
          </cell>
          <cell r="K664" t="str">
            <v/>
          </cell>
          <cell r="L664" t="str">
            <v/>
          </cell>
          <cell r="M664" t="str">
            <v/>
          </cell>
          <cell r="N664" t="str">
            <v xml:space="preserve"> </v>
          </cell>
        </row>
        <row r="665">
          <cell r="B665"/>
          <cell r="C665"/>
          <cell r="D665"/>
          <cell r="E665"/>
          <cell r="F665"/>
          <cell r="G665"/>
          <cell r="H665"/>
          <cell r="I665" t="str">
            <v/>
          </cell>
          <cell r="J665" t="str">
            <v/>
          </cell>
          <cell r="K665" t="str">
            <v/>
          </cell>
          <cell r="L665" t="str">
            <v/>
          </cell>
          <cell r="M665" t="str">
            <v/>
          </cell>
          <cell r="N665" t="str">
            <v xml:space="preserve"> </v>
          </cell>
        </row>
        <row r="666">
          <cell r="B666"/>
          <cell r="C666"/>
          <cell r="D666"/>
          <cell r="E666"/>
          <cell r="F666"/>
          <cell r="G666"/>
          <cell r="H666"/>
          <cell r="I666" t="str">
            <v/>
          </cell>
          <cell r="J666" t="str">
            <v/>
          </cell>
          <cell r="K666" t="str">
            <v/>
          </cell>
          <cell r="L666" t="str">
            <v/>
          </cell>
          <cell r="M666" t="str">
            <v/>
          </cell>
          <cell r="N666" t="str">
            <v xml:space="preserve"> </v>
          </cell>
        </row>
        <row r="667">
          <cell r="B667"/>
          <cell r="C667"/>
          <cell r="D667"/>
          <cell r="E667"/>
          <cell r="F667"/>
          <cell r="G667"/>
          <cell r="H667"/>
          <cell r="I667" t="str">
            <v/>
          </cell>
          <cell r="J667" t="str">
            <v/>
          </cell>
          <cell r="K667" t="str">
            <v/>
          </cell>
          <cell r="L667" t="str">
            <v/>
          </cell>
          <cell r="M667" t="str">
            <v/>
          </cell>
          <cell r="N667" t="str">
            <v xml:space="preserve"> </v>
          </cell>
        </row>
        <row r="668">
          <cell r="B668"/>
          <cell r="C668"/>
          <cell r="D668"/>
          <cell r="E668"/>
          <cell r="F668"/>
          <cell r="G668"/>
          <cell r="H668"/>
          <cell r="I668" t="str">
            <v/>
          </cell>
          <cell r="J668" t="str">
            <v/>
          </cell>
          <cell r="K668" t="str">
            <v/>
          </cell>
          <cell r="L668" t="str">
            <v/>
          </cell>
          <cell r="M668" t="str">
            <v/>
          </cell>
          <cell r="N668" t="str">
            <v xml:space="preserve"> </v>
          </cell>
        </row>
        <row r="669">
          <cell r="B669"/>
          <cell r="C669"/>
          <cell r="D669"/>
          <cell r="E669"/>
          <cell r="F669"/>
          <cell r="G669"/>
          <cell r="H669"/>
          <cell r="I669" t="str">
            <v/>
          </cell>
          <cell r="J669" t="str">
            <v/>
          </cell>
          <cell r="K669" t="str">
            <v/>
          </cell>
          <cell r="L669" t="str">
            <v/>
          </cell>
          <cell r="M669" t="str">
            <v/>
          </cell>
          <cell r="N669" t="str">
            <v xml:space="preserve"> </v>
          </cell>
        </row>
        <row r="670">
          <cell r="B670"/>
          <cell r="C670"/>
          <cell r="D670"/>
          <cell r="E670"/>
          <cell r="F670"/>
          <cell r="G670"/>
          <cell r="H670"/>
          <cell r="I670" t="str">
            <v/>
          </cell>
          <cell r="J670" t="str">
            <v/>
          </cell>
          <cell r="K670" t="str">
            <v/>
          </cell>
          <cell r="L670" t="str">
            <v/>
          </cell>
          <cell r="M670" t="str">
            <v/>
          </cell>
          <cell r="N670" t="str">
            <v xml:space="preserve"> </v>
          </cell>
        </row>
        <row r="671">
          <cell r="B671"/>
          <cell r="C671"/>
          <cell r="D671"/>
          <cell r="E671"/>
          <cell r="F671"/>
          <cell r="G671"/>
          <cell r="H671"/>
          <cell r="I671" t="str">
            <v/>
          </cell>
          <cell r="J671" t="str">
            <v/>
          </cell>
          <cell r="K671" t="str">
            <v/>
          </cell>
          <cell r="L671" t="str">
            <v/>
          </cell>
          <cell r="M671" t="str">
            <v/>
          </cell>
          <cell r="N671" t="str">
            <v xml:space="preserve"> </v>
          </cell>
        </row>
        <row r="672">
          <cell r="B672"/>
          <cell r="C672"/>
          <cell r="D672"/>
          <cell r="E672"/>
          <cell r="F672"/>
          <cell r="G672"/>
          <cell r="H672"/>
          <cell r="I672" t="str">
            <v/>
          </cell>
          <cell r="J672" t="str">
            <v/>
          </cell>
          <cell r="K672" t="str">
            <v/>
          </cell>
          <cell r="L672" t="str">
            <v/>
          </cell>
          <cell r="M672" t="str">
            <v/>
          </cell>
          <cell r="N672" t="str">
            <v xml:space="preserve"> </v>
          </cell>
        </row>
        <row r="673">
          <cell r="B673"/>
          <cell r="C673"/>
          <cell r="D673"/>
          <cell r="E673"/>
          <cell r="F673"/>
          <cell r="G673"/>
          <cell r="H673"/>
          <cell r="I673" t="str">
            <v/>
          </cell>
          <cell r="J673" t="str">
            <v/>
          </cell>
          <cell r="K673" t="str">
            <v/>
          </cell>
          <cell r="L673" t="str">
            <v/>
          </cell>
          <cell r="M673" t="str">
            <v/>
          </cell>
          <cell r="N673" t="str">
            <v xml:space="preserve"> </v>
          </cell>
        </row>
        <row r="674">
          <cell r="B674"/>
          <cell r="C674"/>
          <cell r="D674"/>
          <cell r="E674"/>
          <cell r="F674"/>
          <cell r="G674"/>
          <cell r="H674"/>
          <cell r="I674" t="str">
            <v/>
          </cell>
          <cell r="J674" t="str">
            <v/>
          </cell>
          <cell r="K674" t="str">
            <v/>
          </cell>
          <cell r="L674" t="str">
            <v/>
          </cell>
          <cell r="M674" t="str">
            <v/>
          </cell>
          <cell r="N674" t="str">
            <v xml:space="preserve"> </v>
          </cell>
        </row>
        <row r="675">
          <cell r="B675"/>
          <cell r="C675"/>
          <cell r="D675"/>
          <cell r="E675"/>
          <cell r="F675"/>
          <cell r="G675"/>
          <cell r="H675"/>
          <cell r="I675" t="str">
            <v/>
          </cell>
          <cell r="J675" t="str">
            <v/>
          </cell>
          <cell r="K675" t="str">
            <v/>
          </cell>
          <cell r="L675" t="str">
            <v/>
          </cell>
          <cell r="M675" t="str">
            <v/>
          </cell>
          <cell r="N675" t="str">
            <v xml:space="preserve"> </v>
          </cell>
        </row>
        <row r="676">
          <cell r="B676"/>
          <cell r="C676"/>
          <cell r="D676"/>
          <cell r="E676"/>
          <cell r="F676"/>
          <cell r="G676"/>
          <cell r="H676"/>
          <cell r="I676" t="str">
            <v/>
          </cell>
          <cell r="J676" t="str">
            <v/>
          </cell>
          <cell r="K676" t="str">
            <v/>
          </cell>
          <cell r="L676" t="str">
            <v/>
          </cell>
          <cell r="M676" t="str">
            <v/>
          </cell>
          <cell r="N676" t="str">
            <v xml:space="preserve"> </v>
          </cell>
        </row>
        <row r="677">
          <cell r="B677"/>
          <cell r="C677"/>
          <cell r="D677"/>
          <cell r="E677"/>
          <cell r="F677"/>
          <cell r="G677"/>
          <cell r="H677"/>
          <cell r="I677" t="str">
            <v/>
          </cell>
          <cell r="J677" t="str">
            <v/>
          </cell>
          <cell r="K677" t="str">
            <v/>
          </cell>
          <cell r="L677" t="str">
            <v/>
          </cell>
          <cell r="M677" t="str">
            <v/>
          </cell>
          <cell r="N677" t="str">
            <v xml:space="preserve"> </v>
          </cell>
        </row>
        <row r="678">
          <cell r="B678"/>
          <cell r="C678"/>
          <cell r="D678"/>
          <cell r="E678"/>
          <cell r="F678"/>
          <cell r="G678"/>
          <cell r="H678"/>
          <cell r="I678" t="str">
            <v/>
          </cell>
          <cell r="J678" t="str">
            <v/>
          </cell>
          <cell r="K678" t="str">
            <v/>
          </cell>
          <cell r="L678" t="str">
            <v/>
          </cell>
          <cell r="M678" t="str">
            <v/>
          </cell>
          <cell r="N678" t="str">
            <v xml:space="preserve"> </v>
          </cell>
        </row>
        <row r="679">
          <cell r="B679"/>
          <cell r="C679"/>
          <cell r="D679"/>
          <cell r="E679"/>
          <cell r="F679"/>
          <cell r="G679"/>
          <cell r="H679"/>
          <cell r="I679" t="str">
            <v/>
          </cell>
          <cell r="J679" t="str">
            <v/>
          </cell>
          <cell r="K679" t="str">
            <v/>
          </cell>
          <cell r="L679" t="str">
            <v/>
          </cell>
          <cell r="M679" t="str">
            <v/>
          </cell>
          <cell r="N679" t="str">
            <v xml:space="preserve"> </v>
          </cell>
        </row>
        <row r="680">
          <cell r="B680"/>
          <cell r="C680"/>
          <cell r="D680"/>
          <cell r="E680"/>
          <cell r="F680"/>
          <cell r="G680"/>
          <cell r="H680"/>
          <cell r="I680" t="str">
            <v/>
          </cell>
          <cell r="J680" t="str">
            <v/>
          </cell>
          <cell r="K680" t="str">
            <v/>
          </cell>
          <cell r="L680" t="str">
            <v/>
          </cell>
          <cell r="M680" t="str">
            <v/>
          </cell>
          <cell r="N680" t="str">
            <v xml:space="preserve"> </v>
          </cell>
        </row>
        <row r="681">
          <cell r="B681"/>
          <cell r="C681"/>
          <cell r="D681"/>
          <cell r="E681"/>
          <cell r="F681"/>
          <cell r="G681"/>
          <cell r="H681"/>
          <cell r="I681" t="str">
            <v/>
          </cell>
          <cell r="J681" t="str">
            <v/>
          </cell>
          <cell r="K681" t="str">
            <v/>
          </cell>
          <cell r="L681" t="str">
            <v/>
          </cell>
          <cell r="M681" t="str">
            <v/>
          </cell>
          <cell r="N681" t="str">
            <v xml:space="preserve"> </v>
          </cell>
        </row>
        <row r="682">
          <cell r="B682"/>
          <cell r="C682"/>
          <cell r="D682"/>
          <cell r="E682"/>
          <cell r="F682"/>
          <cell r="G682"/>
          <cell r="H682"/>
          <cell r="I682" t="str">
            <v/>
          </cell>
          <cell r="J682" t="str">
            <v/>
          </cell>
          <cell r="K682" t="str">
            <v/>
          </cell>
          <cell r="L682" t="str">
            <v/>
          </cell>
          <cell r="M682" t="str">
            <v/>
          </cell>
          <cell r="N682" t="str">
            <v xml:space="preserve"> </v>
          </cell>
        </row>
        <row r="683">
          <cell r="B683"/>
          <cell r="C683"/>
          <cell r="D683"/>
          <cell r="E683"/>
          <cell r="F683"/>
          <cell r="G683"/>
          <cell r="H683"/>
          <cell r="I683" t="str">
            <v/>
          </cell>
          <cell r="J683" t="str">
            <v/>
          </cell>
          <cell r="K683" t="str">
            <v/>
          </cell>
          <cell r="L683" t="str">
            <v/>
          </cell>
          <cell r="M683" t="str">
            <v/>
          </cell>
          <cell r="N683" t="str">
            <v xml:space="preserve"> </v>
          </cell>
        </row>
        <row r="684">
          <cell r="B684"/>
          <cell r="C684"/>
          <cell r="D684"/>
          <cell r="E684"/>
          <cell r="F684"/>
          <cell r="G684"/>
          <cell r="H684"/>
          <cell r="I684" t="str">
            <v/>
          </cell>
          <cell r="J684" t="str">
            <v/>
          </cell>
          <cell r="K684" t="str">
            <v/>
          </cell>
          <cell r="L684" t="str">
            <v/>
          </cell>
          <cell r="M684" t="str">
            <v/>
          </cell>
          <cell r="N684" t="str">
            <v xml:space="preserve"> </v>
          </cell>
        </row>
        <row r="685">
          <cell r="B685"/>
          <cell r="C685"/>
          <cell r="D685"/>
          <cell r="E685"/>
          <cell r="F685"/>
          <cell r="G685"/>
          <cell r="H685"/>
          <cell r="I685" t="str">
            <v/>
          </cell>
          <cell r="J685" t="str">
            <v/>
          </cell>
          <cell r="K685" t="str">
            <v/>
          </cell>
          <cell r="L685" t="str">
            <v/>
          </cell>
          <cell r="M685" t="str">
            <v/>
          </cell>
          <cell r="N685" t="str">
            <v xml:space="preserve"> </v>
          </cell>
        </row>
        <row r="686">
          <cell r="B686"/>
          <cell r="C686"/>
          <cell r="D686"/>
          <cell r="E686"/>
          <cell r="F686"/>
          <cell r="G686"/>
          <cell r="H686"/>
          <cell r="I686" t="str">
            <v/>
          </cell>
          <cell r="J686" t="str">
            <v/>
          </cell>
          <cell r="K686" t="str">
            <v/>
          </cell>
          <cell r="L686" t="str">
            <v/>
          </cell>
          <cell r="M686" t="str">
            <v/>
          </cell>
          <cell r="N686" t="str">
            <v xml:space="preserve"> </v>
          </cell>
        </row>
        <row r="687">
          <cell r="B687"/>
          <cell r="C687"/>
          <cell r="D687"/>
          <cell r="E687"/>
          <cell r="F687"/>
          <cell r="G687"/>
          <cell r="H687"/>
          <cell r="I687" t="str">
            <v/>
          </cell>
          <cell r="J687" t="str">
            <v/>
          </cell>
          <cell r="K687" t="str">
            <v/>
          </cell>
          <cell r="L687" t="str">
            <v/>
          </cell>
          <cell r="M687" t="str">
            <v/>
          </cell>
          <cell r="N687" t="str">
            <v xml:space="preserve"> </v>
          </cell>
        </row>
        <row r="688">
          <cell r="B688"/>
          <cell r="C688"/>
          <cell r="D688"/>
          <cell r="E688"/>
          <cell r="F688"/>
          <cell r="G688"/>
          <cell r="H688"/>
          <cell r="I688" t="str">
            <v/>
          </cell>
          <cell r="J688" t="str">
            <v/>
          </cell>
          <cell r="K688" t="str">
            <v/>
          </cell>
          <cell r="L688" t="str">
            <v/>
          </cell>
          <cell r="M688" t="str">
            <v/>
          </cell>
          <cell r="N688" t="str">
            <v xml:space="preserve"> </v>
          </cell>
        </row>
        <row r="689">
          <cell r="B689"/>
          <cell r="C689"/>
          <cell r="D689"/>
          <cell r="E689"/>
          <cell r="F689"/>
          <cell r="G689"/>
          <cell r="H689"/>
          <cell r="I689" t="str">
            <v/>
          </cell>
          <cell r="J689" t="str">
            <v/>
          </cell>
          <cell r="K689" t="str">
            <v/>
          </cell>
          <cell r="L689" t="str">
            <v/>
          </cell>
          <cell r="M689" t="str">
            <v/>
          </cell>
          <cell r="N689" t="str">
            <v xml:space="preserve"> </v>
          </cell>
        </row>
        <row r="690">
          <cell r="B690"/>
          <cell r="C690"/>
          <cell r="D690"/>
          <cell r="E690"/>
          <cell r="F690"/>
          <cell r="G690"/>
          <cell r="H690"/>
          <cell r="I690" t="str">
            <v/>
          </cell>
          <cell r="J690" t="str">
            <v/>
          </cell>
          <cell r="K690" t="str">
            <v/>
          </cell>
          <cell r="L690" t="str">
            <v/>
          </cell>
          <cell r="M690" t="str">
            <v/>
          </cell>
          <cell r="N690" t="str">
            <v xml:space="preserve"> </v>
          </cell>
        </row>
        <row r="691">
          <cell r="B691"/>
          <cell r="C691"/>
          <cell r="D691"/>
          <cell r="E691"/>
          <cell r="F691"/>
          <cell r="G691"/>
          <cell r="H691"/>
          <cell r="I691" t="str">
            <v/>
          </cell>
          <cell r="J691" t="str">
            <v/>
          </cell>
          <cell r="K691" t="str">
            <v/>
          </cell>
          <cell r="L691" t="str">
            <v/>
          </cell>
          <cell r="M691" t="str">
            <v/>
          </cell>
          <cell r="N691" t="str">
            <v xml:space="preserve"> </v>
          </cell>
        </row>
        <row r="692">
          <cell r="B692"/>
          <cell r="C692"/>
          <cell r="D692"/>
          <cell r="E692"/>
          <cell r="F692"/>
          <cell r="G692"/>
          <cell r="H692"/>
          <cell r="I692" t="str">
            <v/>
          </cell>
          <cell r="J692" t="str">
            <v/>
          </cell>
          <cell r="K692" t="str">
            <v/>
          </cell>
          <cell r="L692" t="str">
            <v/>
          </cell>
          <cell r="M692" t="str">
            <v/>
          </cell>
          <cell r="N692" t="str">
            <v xml:space="preserve"> </v>
          </cell>
        </row>
        <row r="693">
          <cell r="B693"/>
          <cell r="C693"/>
          <cell r="D693"/>
          <cell r="E693"/>
          <cell r="F693"/>
          <cell r="G693"/>
          <cell r="H693"/>
          <cell r="I693" t="str">
            <v/>
          </cell>
          <cell r="J693" t="str">
            <v/>
          </cell>
          <cell r="K693" t="str">
            <v/>
          </cell>
          <cell r="L693" t="str">
            <v/>
          </cell>
          <cell r="M693" t="str">
            <v/>
          </cell>
          <cell r="N693" t="str">
            <v xml:space="preserve"> </v>
          </cell>
        </row>
        <row r="694">
          <cell r="B694"/>
          <cell r="C694"/>
          <cell r="D694"/>
          <cell r="E694"/>
          <cell r="F694"/>
          <cell r="G694"/>
          <cell r="H694"/>
          <cell r="I694" t="str">
            <v/>
          </cell>
          <cell r="J694" t="str">
            <v/>
          </cell>
          <cell r="K694" t="str">
            <v/>
          </cell>
          <cell r="L694" t="str">
            <v/>
          </cell>
          <cell r="M694" t="str">
            <v/>
          </cell>
          <cell r="N694" t="str">
            <v xml:space="preserve"> </v>
          </cell>
        </row>
        <row r="695">
          <cell r="B695"/>
          <cell r="C695"/>
          <cell r="D695"/>
          <cell r="E695"/>
          <cell r="F695"/>
          <cell r="G695"/>
          <cell r="H695"/>
          <cell r="I695" t="str">
            <v/>
          </cell>
          <cell r="J695" t="str">
            <v/>
          </cell>
          <cell r="K695" t="str">
            <v/>
          </cell>
          <cell r="L695" t="str">
            <v/>
          </cell>
          <cell r="M695" t="str">
            <v/>
          </cell>
          <cell r="N695" t="str">
            <v xml:space="preserve"> </v>
          </cell>
        </row>
        <row r="696">
          <cell r="B696"/>
          <cell r="C696"/>
          <cell r="D696"/>
          <cell r="E696"/>
          <cell r="F696"/>
          <cell r="G696"/>
          <cell r="H696"/>
          <cell r="I696" t="str">
            <v/>
          </cell>
          <cell r="J696" t="str">
            <v/>
          </cell>
          <cell r="K696" t="str">
            <v/>
          </cell>
          <cell r="L696" t="str">
            <v/>
          </cell>
          <cell r="M696" t="str">
            <v/>
          </cell>
          <cell r="N696" t="str">
            <v xml:space="preserve"> </v>
          </cell>
        </row>
        <row r="697">
          <cell r="B697"/>
          <cell r="C697"/>
          <cell r="D697"/>
          <cell r="E697"/>
          <cell r="F697"/>
          <cell r="G697"/>
          <cell r="H697"/>
          <cell r="I697" t="str">
            <v/>
          </cell>
          <cell r="J697" t="str">
            <v/>
          </cell>
          <cell r="K697" t="str">
            <v/>
          </cell>
          <cell r="L697" t="str">
            <v/>
          </cell>
          <cell r="M697" t="str">
            <v/>
          </cell>
          <cell r="N697" t="str">
            <v xml:space="preserve"> </v>
          </cell>
        </row>
        <row r="698">
          <cell r="B698"/>
          <cell r="C698"/>
          <cell r="D698"/>
          <cell r="E698"/>
          <cell r="F698"/>
          <cell r="G698"/>
          <cell r="H698"/>
          <cell r="I698" t="str">
            <v/>
          </cell>
          <cell r="J698" t="str">
            <v/>
          </cell>
          <cell r="K698" t="str">
            <v/>
          </cell>
          <cell r="L698" t="str">
            <v/>
          </cell>
          <cell r="M698" t="str">
            <v/>
          </cell>
          <cell r="N698" t="str">
            <v xml:space="preserve"> </v>
          </cell>
        </row>
        <row r="699">
          <cell r="B699"/>
          <cell r="C699"/>
          <cell r="D699"/>
          <cell r="E699"/>
          <cell r="F699"/>
          <cell r="G699"/>
          <cell r="H699"/>
          <cell r="I699" t="str">
            <v/>
          </cell>
          <cell r="J699" t="str">
            <v/>
          </cell>
          <cell r="K699" t="str">
            <v/>
          </cell>
          <cell r="L699" t="str">
            <v/>
          </cell>
          <cell r="M699" t="str">
            <v/>
          </cell>
          <cell r="N699" t="str">
            <v xml:space="preserve"> </v>
          </cell>
        </row>
        <row r="700">
          <cell r="B700"/>
          <cell r="C700"/>
          <cell r="D700"/>
          <cell r="E700"/>
          <cell r="F700"/>
          <cell r="G700"/>
          <cell r="H700"/>
          <cell r="I700" t="str">
            <v/>
          </cell>
          <cell r="J700" t="str">
            <v/>
          </cell>
          <cell r="K700" t="str">
            <v/>
          </cell>
          <cell r="L700" t="str">
            <v/>
          </cell>
          <cell r="M700" t="str">
            <v/>
          </cell>
          <cell r="N700" t="str">
            <v xml:space="preserve"> </v>
          </cell>
        </row>
        <row r="701">
          <cell r="B701"/>
          <cell r="C701"/>
          <cell r="D701"/>
          <cell r="E701"/>
          <cell r="F701"/>
          <cell r="G701"/>
          <cell r="H701"/>
          <cell r="I701" t="str">
            <v/>
          </cell>
          <cell r="J701" t="str">
            <v/>
          </cell>
          <cell r="K701" t="str">
            <v/>
          </cell>
          <cell r="L701" t="str">
            <v/>
          </cell>
          <cell r="M701" t="str">
            <v/>
          </cell>
          <cell r="N701" t="str">
            <v xml:space="preserve"> </v>
          </cell>
        </row>
        <row r="702">
          <cell r="B702"/>
          <cell r="C702"/>
          <cell r="D702"/>
          <cell r="E702"/>
          <cell r="F702"/>
          <cell r="G702"/>
          <cell r="H702"/>
          <cell r="I702" t="str">
            <v/>
          </cell>
          <cell r="J702" t="str">
            <v/>
          </cell>
          <cell r="K702" t="str">
            <v/>
          </cell>
          <cell r="L702" t="str">
            <v/>
          </cell>
          <cell r="M702" t="str">
            <v/>
          </cell>
          <cell r="N702" t="str">
            <v xml:space="preserve"> </v>
          </cell>
        </row>
        <row r="703">
          <cell r="B703"/>
          <cell r="C703"/>
          <cell r="D703"/>
          <cell r="E703"/>
          <cell r="F703"/>
          <cell r="G703"/>
          <cell r="H703"/>
          <cell r="I703" t="str">
            <v/>
          </cell>
          <cell r="J703" t="str">
            <v/>
          </cell>
          <cell r="K703" t="str">
            <v/>
          </cell>
          <cell r="L703" t="str">
            <v/>
          </cell>
          <cell r="M703" t="str">
            <v/>
          </cell>
          <cell r="N703" t="str">
            <v xml:space="preserve"> </v>
          </cell>
        </row>
        <row r="704">
          <cell r="B704"/>
          <cell r="C704"/>
          <cell r="D704"/>
          <cell r="E704"/>
          <cell r="F704"/>
          <cell r="G704"/>
          <cell r="H704"/>
          <cell r="I704" t="str">
            <v/>
          </cell>
          <cell r="J704" t="str">
            <v/>
          </cell>
          <cell r="K704" t="str">
            <v/>
          </cell>
          <cell r="L704" t="str">
            <v/>
          </cell>
          <cell r="M704" t="str">
            <v/>
          </cell>
          <cell r="N704" t="str">
            <v xml:space="preserve"> </v>
          </cell>
        </row>
        <row r="705">
          <cell r="B705"/>
          <cell r="C705"/>
          <cell r="D705"/>
          <cell r="E705"/>
          <cell r="F705"/>
          <cell r="G705"/>
          <cell r="H705"/>
          <cell r="I705" t="str">
            <v/>
          </cell>
          <cell r="J705" t="str">
            <v/>
          </cell>
          <cell r="K705" t="str">
            <v/>
          </cell>
          <cell r="L705" t="str">
            <v/>
          </cell>
          <cell r="M705" t="str">
            <v/>
          </cell>
          <cell r="N705" t="str">
            <v xml:space="preserve"> </v>
          </cell>
        </row>
        <row r="706">
          <cell r="B706"/>
          <cell r="C706"/>
          <cell r="D706"/>
          <cell r="E706"/>
          <cell r="F706"/>
          <cell r="G706"/>
          <cell r="H706"/>
          <cell r="I706" t="str">
            <v/>
          </cell>
          <cell r="J706" t="str">
            <v/>
          </cell>
          <cell r="K706" t="str">
            <v/>
          </cell>
          <cell r="L706" t="str">
            <v/>
          </cell>
          <cell r="M706" t="str">
            <v/>
          </cell>
          <cell r="N706" t="str">
            <v xml:space="preserve"> </v>
          </cell>
        </row>
        <row r="707">
          <cell r="B707"/>
          <cell r="C707"/>
          <cell r="D707"/>
          <cell r="E707"/>
          <cell r="F707"/>
          <cell r="G707"/>
          <cell r="H707"/>
          <cell r="I707" t="str">
            <v/>
          </cell>
          <cell r="J707" t="str">
            <v/>
          </cell>
          <cell r="K707" t="str">
            <v/>
          </cell>
          <cell r="L707" t="str">
            <v/>
          </cell>
          <cell r="M707" t="str">
            <v/>
          </cell>
          <cell r="N707" t="str">
            <v xml:space="preserve"> </v>
          </cell>
        </row>
        <row r="708">
          <cell r="B708"/>
          <cell r="C708"/>
          <cell r="D708"/>
          <cell r="E708"/>
          <cell r="F708"/>
          <cell r="G708"/>
          <cell r="H708"/>
          <cell r="I708" t="str">
            <v/>
          </cell>
          <cell r="J708" t="str">
            <v/>
          </cell>
          <cell r="K708" t="str">
            <v/>
          </cell>
          <cell r="L708" t="str">
            <v/>
          </cell>
          <cell r="M708" t="str">
            <v/>
          </cell>
          <cell r="N708" t="str">
            <v xml:space="preserve"> </v>
          </cell>
        </row>
        <row r="709">
          <cell r="B709"/>
          <cell r="C709"/>
          <cell r="D709"/>
          <cell r="E709"/>
          <cell r="F709"/>
          <cell r="G709"/>
          <cell r="H709"/>
          <cell r="I709" t="str">
            <v/>
          </cell>
          <cell r="J709" t="str">
            <v/>
          </cell>
          <cell r="K709" t="str">
            <v/>
          </cell>
          <cell r="L709" t="str">
            <v/>
          </cell>
          <cell r="M709" t="str">
            <v/>
          </cell>
          <cell r="N709" t="str">
            <v xml:space="preserve"> </v>
          </cell>
        </row>
        <row r="710">
          <cell r="B710"/>
          <cell r="C710"/>
          <cell r="D710"/>
          <cell r="E710"/>
          <cell r="F710"/>
          <cell r="G710"/>
          <cell r="H710"/>
          <cell r="I710" t="str">
            <v/>
          </cell>
          <cell r="J710" t="str">
            <v/>
          </cell>
          <cell r="K710" t="str">
            <v/>
          </cell>
          <cell r="L710" t="str">
            <v/>
          </cell>
          <cell r="M710" t="str">
            <v/>
          </cell>
          <cell r="N710" t="str">
            <v xml:space="preserve"> </v>
          </cell>
        </row>
        <row r="711">
          <cell r="B711"/>
          <cell r="C711"/>
          <cell r="D711"/>
          <cell r="E711"/>
          <cell r="F711"/>
          <cell r="G711"/>
          <cell r="H711"/>
          <cell r="I711" t="str">
            <v/>
          </cell>
          <cell r="J711" t="str">
            <v/>
          </cell>
          <cell r="K711" t="str">
            <v/>
          </cell>
          <cell r="L711" t="str">
            <v/>
          </cell>
          <cell r="M711" t="str">
            <v/>
          </cell>
          <cell r="N711" t="str">
            <v xml:space="preserve"> </v>
          </cell>
        </row>
        <row r="712">
          <cell r="B712"/>
          <cell r="C712"/>
          <cell r="D712"/>
          <cell r="E712"/>
          <cell r="F712"/>
          <cell r="G712"/>
          <cell r="H712"/>
          <cell r="I712" t="str">
            <v/>
          </cell>
          <cell r="J712" t="str">
            <v/>
          </cell>
          <cell r="K712" t="str">
            <v/>
          </cell>
          <cell r="L712" t="str">
            <v/>
          </cell>
          <cell r="M712" t="str">
            <v/>
          </cell>
          <cell r="N712" t="str">
            <v xml:space="preserve"> </v>
          </cell>
        </row>
        <row r="713">
          <cell r="B713"/>
          <cell r="C713"/>
          <cell r="D713"/>
          <cell r="E713"/>
          <cell r="F713"/>
          <cell r="G713"/>
          <cell r="H713"/>
          <cell r="I713" t="str">
            <v/>
          </cell>
          <cell r="J713" t="str">
            <v/>
          </cell>
          <cell r="K713" t="str">
            <v/>
          </cell>
          <cell r="L713" t="str">
            <v/>
          </cell>
          <cell r="M713" t="str">
            <v/>
          </cell>
          <cell r="N713" t="str">
            <v xml:space="preserve"> </v>
          </cell>
        </row>
        <row r="714">
          <cell r="B714"/>
          <cell r="C714"/>
          <cell r="D714"/>
          <cell r="E714"/>
          <cell r="F714"/>
          <cell r="G714"/>
          <cell r="H714"/>
          <cell r="I714" t="str">
            <v/>
          </cell>
          <cell r="J714" t="str">
            <v/>
          </cell>
          <cell r="K714" t="str">
            <v/>
          </cell>
          <cell r="L714" t="str">
            <v/>
          </cell>
          <cell r="M714" t="str">
            <v/>
          </cell>
          <cell r="N714" t="str">
            <v xml:space="preserve"> </v>
          </cell>
        </row>
        <row r="715">
          <cell r="B715"/>
          <cell r="C715"/>
          <cell r="D715"/>
          <cell r="E715"/>
          <cell r="F715"/>
          <cell r="G715"/>
          <cell r="H715"/>
          <cell r="I715" t="str">
            <v/>
          </cell>
          <cell r="J715" t="str">
            <v/>
          </cell>
          <cell r="K715" t="str">
            <v/>
          </cell>
          <cell r="L715" t="str">
            <v/>
          </cell>
          <cell r="M715" t="str">
            <v/>
          </cell>
          <cell r="N715" t="str">
            <v xml:space="preserve"> </v>
          </cell>
        </row>
        <row r="716">
          <cell r="B716"/>
          <cell r="C716"/>
          <cell r="D716"/>
          <cell r="E716"/>
          <cell r="F716"/>
          <cell r="G716"/>
          <cell r="H716"/>
          <cell r="I716" t="str">
            <v/>
          </cell>
          <cell r="J716" t="str">
            <v/>
          </cell>
          <cell r="K716" t="str">
            <v/>
          </cell>
          <cell r="L716" t="str">
            <v/>
          </cell>
          <cell r="M716" t="str">
            <v/>
          </cell>
          <cell r="N716" t="str">
            <v xml:space="preserve"> </v>
          </cell>
        </row>
        <row r="717">
          <cell r="B717"/>
          <cell r="C717"/>
          <cell r="D717"/>
          <cell r="E717"/>
          <cell r="F717"/>
          <cell r="G717"/>
          <cell r="H717"/>
          <cell r="I717" t="str">
            <v/>
          </cell>
          <cell r="J717" t="str">
            <v/>
          </cell>
          <cell r="K717" t="str">
            <v/>
          </cell>
          <cell r="L717" t="str">
            <v/>
          </cell>
          <cell r="M717" t="str">
            <v/>
          </cell>
          <cell r="N717" t="str">
            <v xml:space="preserve"> </v>
          </cell>
        </row>
        <row r="718">
          <cell r="B718"/>
          <cell r="C718"/>
          <cell r="D718"/>
          <cell r="E718"/>
          <cell r="F718"/>
          <cell r="G718"/>
          <cell r="H718"/>
          <cell r="I718" t="str">
            <v/>
          </cell>
          <cell r="J718" t="str">
            <v/>
          </cell>
          <cell r="K718" t="str">
            <v/>
          </cell>
          <cell r="L718" t="str">
            <v/>
          </cell>
          <cell r="M718" t="str">
            <v/>
          </cell>
          <cell r="N718" t="str">
            <v xml:space="preserve"> </v>
          </cell>
        </row>
        <row r="719">
          <cell r="B719"/>
          <cell r="C719"/>
          <cell r="D719"/>
          <cell r="E719"/>
          <cell r="F719"/>
          <cell r="G719"/>
          <cell r="H719"/>
          <cell r="I719" t="str">
            <v/>
          </cell>
          <cell r="J719" t="str">
            <v/>
          </cell>
          <cell r="K719" t="str">
            <v/>
          </cell>
          <cell r="L719" t="str">
            <v/>
          </cell>
          <cell r="M719" t="str">
            <v/>
          </cell>
          <cell r="N719" t="str">
            <v xml:space="preserve"> </v>
          </cell>
        </row>
        <row r="720">
          <cell r="B720"/>
          <cell r="C720"/>
          <cell r="D720"/>
          <cell r="E720"/>
          <cell r="F720"/>
          <cell r="G720"/>
          <cell r="H720"/>
          <cell r="I720" t="str">
            <v/>
          </cell>
          <cell r="J720" t="str">
            <v/>
          </cell>
          <cell r="K720" t="str">
            <v/>
          </cell>
          <cell r="L720" t="str">
            <v/>
          </cell>
          <cell r="M720" t="str">
            <v/>
          </cell>
          <cell r="N720" t="str">
            <v xml:space="preserve"> </v>
          </cell>
        </row>
        <row r="721">
          <cell r="B721"/>
          <cell r="C721"/>
          <cell r="D721"/>
          <cell r="E721"/>
          <cell r="F721"/>
          <cell r="G721"/>
          <cell r="H721"/>
          <cell r="I721" t="str">
            <v/>
          </cell>
          <cell r="J721" t="str">
            <v/>
          </cell>
          <cell r="K721" t="str">
            <v/>
          </cell>
          <cell r="L721" t="str">
            <v/>
          </cell>
          <cell r="M721" t="str">
            <v/>
          </cell>
          <cell r="N721" t="str">
            <v xml:space="preserve"> </v>
          </cell>
        </row>
        <row r="722">
          <cell r="B722"/>
          <cell r="C722"/>
          <cell r="D722"/>
          <cell r="E722"/>
          <cell r="F722"/>
          <cell r="G722"/>
          <cell r="H722"/>
          <cell r="I722" t="str">
            <v/>
          </cell>
          <cell r="J722" t="str">
            <v/>
          </cell>
          <cell r="K722" t="str">
            <v/>
          </cell>
          <cell r="L722" t="str">
            <v/>
          </cell>
          <cell r="M722" t="str">
            <v/>
          </cell>
          <cell r="N722" t="str">
            <v xml:space="preserve"> </v>
          </cell>
        </row>
        <row r="723">
          <cell r="B723"/>
          <cell r="C723"/>
          <cell r="D723"/>
          <cell r="E723"/>
          <cell r="F723"/>
          <cell r="G723"/>
          <cell r="H723"/>
          <cell r="I723" t="str">
            <v/>
          </cell>
          <cell r="J723" t="str">
            <v/>
          </cell>
          <cell r="K723" t="str">
            <v/>
          </cell>
          <cell r="L723" t="str">
            <v/>
          </cell>
          <cell r="M723" t="str">
            <v/>
          </cell>
          <cell r="N723" t="str">
            <v xml:space="preserve"> </v>
          </cell>
        </row>
        <row r="724">
          <cell r="B724"/>
          <cell r="C724"/>
          <cell r="D724"/>
          <cell r="E724"/>
          <cell r="F724"/>
          <cell r="G724"/>
          <cell r="H724"/>
          <cell r="I724" t="str">
            <v/>
          </cell>
          <cell r="J724" t="str">
            <v/>
          </cell>
          <cell r="K724" t="str">
            <v/>
          </cell>
          <cell r="L724" t="str">
            <v/>
          </cell>
          <cell r="M724" t="str">
            <v/>
          </cell>
          <cell r="N724" t="str">
            <v xml:space="preserve"> </v>
          </cell>
        </row>
        <row r="725">
          <cell r="B725"/>
          <cell r="C725"/>
          <cell r="D725"/>
          <cell r="E725"/>
          <cell r="F725"/>
          <cell r="G725"/>
          <cell r="H725"/>
          <cell r="I725" t="str">
            <v/>
          </cell>
          <cell r="J725" t="str">
            <v/>
          </cell>
          <cell r="K725" t="str">
            <v/>
          </cell>
          <cell r="L725" t="str">
            <v/>
          </cell>
          <cell r="M725" t="str">
            <v/>
          </cell>
          <cell r="N725" t="str">
            <v xml:space="preserve"> </v>
          </cell>
        </row>
        <row r="726">
          <cell r="B726"/>
          <cell r="C726"/>
          <cell r="D726"/>
          <cell r="E726"/>
          <cell r="F726"/>
          <cell r="G726"/>
          <cell r="H726"/>
          <cell r="I726" t="str">
            <v/>
          </cell>
          <cell r="J726" t="str">
            <v/>
          </cell>
          <cell r="K726" t="str">
            <v/>
          </cell>
          <cell r="L726" t="str">
            <v/>
          </cell>
          <cell r="M726" t="str">
            <v/>
          </cell>
          <cell r="N726" t="str">
            <v xml:space="preserve"> </v>
          </cell>
        </row>
        <row r="727">
          <cell r="B727"/>
          <cell r="C727"/>
          <cell r="D727"/>
          <cell r="E727"/>
          <cell r="F727"/>
          <cell r="G727"/>
          <cell r="H727"/>
          <cell r="I727" t="str">
            <v/>
          </cell>
          <cell r="J727" t="str">
            <v/>
          </cell>
          <cell r="K727" t="str">
            <v/>
          </cell>
          <cell r="L727" t="str">
            <v/>
          </cell>
          <cell r="M727" t="str">
            <v/>
          </cell>
          <cell r="N727" t="str">
            <v xml:space="preserve"> </v>
          </cell>
        </row>
        <row r="728">
          <cell r="B728"/>
          <cell r="C728"/>
          <cell r="D728"/>
          <cell r="E728"/>
          <cell r="F728"/>
          <cell r="G728"/>
          <cell r="H728"/>
          <cell r="I728" t="str">
            <v/>
          </cell>
          <cell r="J728" t="str">
            <v/>
          </cell>
          <cell r="K728" t="str">
            <v/>
          </cell>
          <cell r="L728" t="str">
            <v/>
          </cell>
          <cell r="M728" t="str">
            <v/>
          </cell>
          <cell r="N728" t="str">
            <v xml:space="preserve"> </v>
          </cell>
        </row>
        <row r="729">
          <cell r="B729"/>
          <cell r="C729"/>
          <cell r="D729"/>
          <cell r="E729"/>
          <cell r="F729"/>
          <cell r="G729"/>
          <cell r="H729"/>
          <cell r="I729" t="str">
            <v/>
          </cell>
          <cell r="J729" t="str">
            <v/>
          </cell>
          <cell r="K729" t="str">
            <v/>
          </cell>
          <cell r="L729" t="str">
            <v/>
          </cell>
          <cell r="M729" t="str">
            <v/>
          </cell>
          <cell r="N729" t="str">
            <v xml:space="preserve"> </v>
          </cell>
        </row>
        <row r="730">
          <cell r="B730"/>
          <cell r="C730"/>
          <cell r="D730"/>
          <cell r="E730"/>
          <cell r="F730"/>
          <cell r="G730"/>
          <cell r="H730"/>
          <cell r="I730" t="str">
            <v/>
          </cell>
          <cell r="J730" t="str">
            <v/>
          </cell>
          <cell r="K730" t="str">
            <v/>
          </cell>
          <cell r="L730" t="str">
            <v/>
          </cell>
          <cell r="M730" t="str">
            <v/>
          </cell>
          <cell r="N730" t="str">
            <v xml:space="preserve"> </v>
          </cell>
        </row>
        <row r="731">
          <cell r="B731"/>
          <cell r="C731"/>
          <cell r="D731"/>
          <cell r="E731"/>
          <cell r="F731"/>
          <cell r="G731"/>
          <cell r="H731"/>
          <cell r="I731" t="str">
            <v/>
          </cell>
          <cell r="J731" t="str">
            <v/>
          </cell>
          <cell r="K731" t="str">
            <v/>
          </cell>
          <cell r="L731" t="str">
            <v/>
          </cell>
          <cell r="M731" t="str">
            <v/>
          </cell>
          <cell r="N731" t="str">
            <v xml:space="preserve"> </v>
          </cell>
        </row>
        <row r="732">
          <cell r="B732"/>
          <cell r="C732"/>
          <cell r="D732"/>
          <cell r="E732"/>
          <cell r="F732"/>
          <cell r="G732"/>
          <cell r="H732"/>
          <cell r="I732" t="str">
            <v/>
          </cell>
          <cell r="J732" t="str">
            <v/>
          </cell>
          <cell r="K732" t="str">
            <v/>
          </cell>
          <cell r="L732" t="str">
            <v/>
          </cell>
          <cell r="M732" t="str">
            <v/>
          </cell>
          <cell r="N732" t="str">
            <v xml:space="preserve"> </v>
          </cell>
        </row>
        <row r="733">
          <cell r="B733"/>
          <cell r="C733"/>
          <cell r="D733"/>
          <cell r="E733"/>
          <cell r="F733"/>
          <cell r="G733"/>
          <cell r="H733"/>
          <cell r="I733" t="str">
            <v/>
          </cell>
          <cell r="J733" t="str">
            <v/>
          </cell>
          <cell r="K733" t="str">
            <v/>
          </cell>
          <cell r="L733" t="str">
            <v/>
          </cell>
          <cell r="M733" t="str">
            <v/>
          </cell>
          <cell r="N733" t="str">
            <v xml:space="preserve"> </v>
          </cell>
        </row>
        <row r="734">
          <cell r="B734"/>
          <cell r="C734"/>
          <cell r="D734"/>
          <cell r="E734"/>
          <cell r="F734"/>
          <cell r="G734"/>
          <cell r="H734"/>
          <cell r="I734" t="str">
            <v/>
          </cell>
          <cell r="J734" t="str">
            <v/>
          </cell>
          <cell r="K734" t="str">
            <v/>
          </cell>
          <cell r="L734" t="str">
            <v/>
          </cell>
          <cell r="M734" t="str">
            <v/>
          </cell>
          <cell r="N734" t="str">
            <v xml:space="preserve"> </v>
          </cell>
        </row>
        <row r="735">
          <cell r="B735"/>
          <cell r="C735"/>
          <cell r="D735"/>
          <cell r="E735"/>
          <cell r="F735"/>
          <cell r="G735"/>
          <cell r="H735"/>
          <cell r="I735" t="str">
            <v/>
          </cell>
          <cell r="J735" t="str">
            <v/>
          </cell>
          <cell r="K735" t="str">
            <v/>
          </cell>
          <cell r="L735" t="str">
            <v/>
          </cell>
          <cell r="M735" t="str">
            <v/>
          </cell>
          <cell r="N735" t="str">
            <v xml:space="preserve"> </v>
          </cell>
        </row>
        <row r="736">
          <cell r="B736"/>
          <cell r="C736"/>
          <cell r="D736"/>
          <cell r="E736"/>
          <cell r="F736"/>
          <cell r="G736"/>
          <cell r="H736"/>
          <cell r="I736" t="str">
            <v/>
          </cell>
          <cell r="J736" t="str">
            <v/>
          </cell>
          <cell r="K736" t="str">
            <v/>
          </cell>
          <cell r="L736" t="str">
            <v/>
          </cell>
          <cell r="M736" t="str">
            <v/>
          </cell>
          <cell r="N736" t="str">
            <v xml:space="preserve"> </v>
          </cell>
        </row>
        <row r="737">
          <cell r="B737"/>
          <cell r="C737"/>
          <cell r="D737"/>
          <cell r="E737"/>
          <cell r="F737"/>
          <cell r="G737"/>
          <cell r="H737"/>
          <cell r="I737" t="str">
            <v/>
          </cell>
          <cell r="J737" t="str">
            <v/>
          </cell>
          <cell r="K737" t="str">
            <v/>
          </cell>
          <cell r="L737" t="str">
            <v/>
          </cell>
          <cell r="M737" t="str">
            <v/>
          </cell>
          <cell r="N737" t="str">
            <v xml:space="preserve"> </v>
          </cell>
        </row>
        <row r="738">
          <cell r="B738"/>
          <cell r="C738"/>
          <cell r="D738"/>
          <cell r="E738"/>
          <cell r="F738"/>
          <cell r="G738"/>
          <cell r="H738"/>
          <cell r="I738" t="str">
            <v/>
          </cell>
          <cell r="J738" t="str">
            <v/>
          </cell>
          <cell r="K738" t="str">
            <v/>
          </cell>
          <cell r="L738" t="str">
            <v/>
          </cell>
          <cell r="M738" t="str">
            <v/>
          </cell>
          <cell r="N738" t="str">
            <v xml:space="preserve"> </v>
          </cell>
        </row>
        <row r="739">
          <cell r="B739"/>
          <cell r="C739"/>
          <cell r="D739"/>
          <cell r="E739"/>
          <cell r="F739"/>
          <cell r="G739"/>
          <cell r="H739"/>
          <cell r="I739" t="str">
            <v/>
          </cell>
          <cell r="J739" t="str">
            <v/>
          </cell>
          <cell r="K739" t="str">
            <v/>
          </cell>
          <cell r="L739" t="str">
            <v/>
          </cell>
          <cell r="M739" t="str">
            <v/>
          </cell>
          <cell r="N739" t="str">
            <v xml:space="preserve"> </v>
          </cell>
        </row>
        <row r="740">
          <cell r="B740"/>
          <cell r="C740"/>
          <cell r="D740"/>
          <cell r="E740"/>
          <cell r="F740"/>
          <cell r="G740"/>
          <cell r="H740"/>
          <cell r="I740" t="str">
            <v/>
          </cell>
          <cell r="J740" t="str">
            <v/>
          </cell>
          <cell r="K740" t="str">
            <v/>
          </cell>
          <cell r="L740" t="str">
            <v/>
          </cell>
          <cell r="M740" t="str">
            <v/>
          </cell>
          <cell r="N740" t="str">
            <v xml:space="preserve"> </v>
          </cell>
        </row>
        <row r="741">
          <cell r="B741"/>
          <cell r="C741"/>
          <cell r="D741"/>
          <cell r="E741"/>
          <cell r="F741"/>
          <cell r="G741"/>
          <cell r="H741"/>
          <cell r="I741" t="str">
            <v/>
          </cell>
          <cell r="J741" t="str">
            <v/>
          </cell>
          <cell r="K741" t="str">
            <v/>
          </cell>
          <cell r="L741" t="str">
            <v/>
          </cell>
          <cell r="M741" t="str">
            <v/>
          </cell>
          <cell r="N741" t="str">
            <v xml:space="preserve"> </v>
          </cell>
        </row>
        <row r="742">
          <cell r="B742"/>
          <cell r="C742"/>
          <cell r="D742"/>
          <cell r="E742"/>
          <cell r="F742"/>
          <cell r="G742"/>
          <cell r="H742"/>
          <cell r="I742" t="str">
            <v/>
          </cell>
          <cell r="J742" t="str">
            <v/>
          </cell>
          <cell r="K742" t="str">
            <v/>
          </cell>
          <cell r="L742" t="str">
            <v/>
          </cell>
          <cell r="M742" t="str">
            <v/>
          </cell>
          <cell r="N742" t="str">
            <v xml:space="preserve"> </v>
          </cell>
        </row>
        <row r="743">
          <cell r="B743"/>
          <cell r="C743"/>
          <cell r="D743"/>
          <cell r="E743"/>
          <cell r="F743"/>
          <cell r="G743"/>
          <cell r="H743"/>
          <cell r="I743" t="str">
            <v/>
          </cell>
          <cell r="J743" t="str">
            <v/>
          </cell>
          <cell r="K743" t="str">
            <v/>
          </cell>
          <cell r="L743" t="str">
            <v/>
          </cell>
          <cell r="M743" t="str">
            <v/>
          </cell>
          <cell r="N743" t="str">
            <v xml:space="preserve"> </v>
          </cell>
        </row>
        <row r="744">
          <cell r="B744"/>
          <cell r="C744"/>
          <cell r="D744"/>
          <cell r="E744"/>
          <cell r="F744"/>
          <cell r="G744"/>
          <cell r="H744"/>
          <cell r="I744" t="str">
            <v/>
          </cell>
          <cell r="J744" t="str">
            <v/>
          </cell>
          <cell r="K744" t="str">
            <v/>
          </cell>
          <cell r="L744" t="str">
            <v/>
          </cell>
          <cell r="M744" t="str">
            <v/>
          </cell>
          <cell r="N744" t="str">
            <v xml:space="preserve"> </v>
          </cell>
        </row>
        <row r="745">
          <cell r="B745"/>
          <cell r="C745"/>
          <cell r="D745"/>
          <cell r="E745"/>
          <cell r="F745"/>
          <cell r="G745"/>
          <cell r="H745"/>
          <cell r="I745" t="str">
            <v/>
          </cell>
          <cell r="J745" t="str">
            <v/>
          </cell>
          <cell r="K745" t="str">
            <v/>
          </cell>
          <cell r="L745" t="str">
            <v/>
          </cell>
          <cell r="M745" t="str">
            <v/>
          </cell>
          <cell r="N745" t="str">
            <v xml:space="preserve"> </v>
          </cell>
        </row>
        <row r="746">
          <cell r="B746"/>
          <cell r="C746"/>
          <cell r="D746"/>
          <cell r="E746"/>
          <cell r="F746"/>
          <cell r="G746"/>
          <cell r="H746"/>
          <cell r="I746" t="str">
            <v/>
          </cell>
          <cell r="J746" t="str">
            <v/>
          </cell>
          <cell r="K746" t="str">
            <v/>
          </cell>
          <cell r="L746" t="str">
            <v/>
          </cell>
          <cell r="M746" t="str">
            <v/>
          </cell>
          <cell r="N746" t="str">
            <v xml:space="preserve"> </v>
          </cell>
        </row>
        <row r="747">
          <cell r="B747"/>
          <cell r="C747"/>
          <cell r="D747"/>
          <cell r="E747"/>
          <cell r="F747"/>
          <cell r="G747"/>
          <cell r="H747"/>
          <cell r="I747" t="str">
            <v/>
          </cell>
          <cell r="J747" t="str">
            <v/>
          </cell>
          <cell r="K747" t="str">
            <v/>
          </cell>
          <cell r="L747" t="str">
            <v/>
          </cell>
          <cell r="M747" t="str">
            <v/>
          </cell>
          <cell r="N747" t="str">
            <v xml:space="preserve"> </v>
          </cell>
        </row>
        <row r="748">
          <cell r="B748"/>
          <cell r="C748"/>
          <cell r="D748"/>
          <cell r="E748"/>
          <cell r="F748"/>
          <cell r="G748"/>
          <cell r="H748"/>
          <cell r="I748" t="str">
            <v/>
          </cell>
          <cell r="J748" t="str">
            <v/>
          </cell>
          <cell r="K748" t="str">
            <v/>
          </cell>
          <cell r="L748" t="str">
            <v/>
          </cell>
          <cell r="M748" t="str">
            <v/>
          </cell>
          <cell r="N748" t="str">
            <v xml:space="preserve"> </v>
          </cell>
        </row>
        <row r="749">
          <cell r="B749"/>
          <cell r="C749"/>
          <cell r="D749"/>
          <cell r="E749"/>
          <cell r="F749"/>
          <cell r="G749"/>
          <cell r="H749"/>
          <cell r="I749" t="str">
            <v/>
          </cell>
          <cell r="J749" t="str">
            <v/>
          </cell>
          <cell r="K749" t="str">
            <v/>
          </cell>
          <cell r="L749" t="str">
            <v/>
          </cell>
          <cell r="M749" t="str">
            <v/>
          </cell>
          <cell r="N749" t="str">
            <v xml:space="preserve"> </v>
          </cell>
        </row>
        <row r="750">
          <cell r="B750"/>
          <cell r="C750"/>
          <cell r="D750"/>
          <cell r="E750"/>
          <cell r="F750"/>
          <cell r="G750"/>
          <cell r="H750"/>
          <cell r="I750" t="str">
            <v/>
          </cell>
          <cell r="J750" t="str">
            <v/>
          </cell>
          <cell r="K750" t="str">
            <v/>
          </cell>
          <cell r="L750" t="str">
            <v/>
          </cell>
          <cell r="M750" t="str">
            <v/>
          </cell>
          <cell r="N750" t="str">
            <v xml:space="preserve"> </v>
          </cell>
        </row>
        <row r="751">
          <cell r="B751"/>
          <cell r="C751"/>
          <cell r="D751"/>
          <cell r="E751"/>
          <cell r="F751"/>
          <cell r="G751"/>
          <cell r="H751"/>
          <cell r="I751" t="str">
            <v/>
          </cell>
          <cell r="J751" t="str">
            <v/>
          </cell>
          <cell r="K751" t="str">
            <v/>
          </cell>
          <cell r="L751" t="str">
            <v/>
          </cell>
          <cell r="M751" t="str">
            <v/>
          </cell>
          <cell r="N751" t="str">
            <v xml:space="preserve"> </v>
          </cell>
        </row>
        <row r="752">
          <cell r="B752"/>
          <cell r="C752"/>
          <cell r="D752"/>
          <cell r="E752"/>
          <cell r="F752"/>
          <cell r="G752"/>
          <cell r="H752"/>
          <cell r="I752" t="str">
            <v/>
          </cell>
          <cell r="J752" t="str">
            <v/>
          </cell>
          <cell r="K752" t="str">
            <v/>
          </cell>
          <cell r="L752" t="str">
            <v/>
          </cell>
          <cell r="M752" t="str">
            <v/>
          </cell>
          <cell r="N752" t="str">
            <v xml:space="preserve"> </v>
          </cell>
        </row>
        <row r="753">
          <cell r="B753"/>
          <cell r="C753"/>
          <cell r="D753"/>
          <cell r="E753"/>
          <cell r="F753"/>
          <cell r="G753"/>
          <cell r="H753"/>
          <cell r="I753" t="str">
            <v/>
          </cell>
          <cell r="J753" t="str">
            <v/>
          </cell>
          <cell r="K753" t="str">
            <v/>
          </cell>
          <cell r="L753" t="str">
            <v/>
          </cell>
          <cell r="M753" t="str">
            <v/>
          </cell>
          <cell r="N753" t="str">
            <v xml:space="preserve"> </v>
          </cell>
        </row>
        <row r="754">
          <cell r="B754"/>
          <cell r="C754"/>
          <cell r="D754"/>
          <cell r="E754"/>
          <cell r="F754"/>
          <cell r="G754"/>
          <cell r="H754"/>
          <cell r="I754" t="str">
            <v/>
          </cell>
          <cell r="J754" t="str">
            <v/>
          </cell>
          <cell r="K754" t="str">
            <v/>
          </cell>
          <cell r="L754" t="str">
            <v/>
          </cell>
          <cell r="M754" t="str">
            <v/>
          </cell>
          <cell r="N754" t="str">
            <v xml:space="preserve"> </v>
          </cell>
        </row>
        <row r="755">
          <cell r="B755"/>
          <cell r="C755"/>
          <cell r="D755"/>
          <cell r="E755"/>
          <cell r="F755"/>
          <cell r="G755"/>
          <cell r="H755"/>
          <cell r="I755" t="str">
            <v/>
          </cell>
          <cell r="J755" t="str">
            <v/>
          </cell>
          <cell r="K755" t="str">
            <v/>
          </cell>
          <cell r="L755" t="str">
            <v/>
          </cell>
          <cell r="M755" t="str">
            <v/>
          </cell>
          <cell r="N755" t="str">
            <v xml:space="preserve"> </v>
          </cell>
        </row>
        <row r="756">
          <cell r="B756"/>
          <cell r="C756"/>
          <cell r="D756"/>
          <cell r="E756"/>
          <cell r="F756"/>
          <cell r="G756"/>
          <cell r="H756"/>
          <cell r="I756" t="str">
            <v/>
          </cell>
          <cell r="J756" t="str">
            <v/>
          </cell>
          <cell r="K756" t="str">
            <v/>
          </cell>
          <cell r="L756" t="str">
            <v/>
          </cell>
          <cell r="M756" t="str">
            <v/>
          </cell>
          <cell r="N756" t="str">
            <v xml:space="preserve"> </v>
          </cell>
        </row>
        <row r="757">
          <cell r="B757"/>
          <cell r="C757"/>
          <cell r="D757"/>
          <cell r="E757"/>
          <cell r="F757"/>
          <cell r="G757"/>
          <cell r="H757"/>
          <cell r="I757" t="str">
            <v/>
          </cell>
          <cell r="J757" t="str">
            <v/>
          </cell>
          <cell r="K757" t="str">
            <v/>
          </cell>
          <cell r="L757" t="str">
            <v/>
          </cell>
          <cell r="M757" t="str">
            <v/>
          </cell>
          <cell r="N757" t="str">
            <v xml:space="preserve"> </v>
          </cell>
        </row>
        <row r="758">
          <cell r="B758"/>
          <cell r="C758"/>
          <cell r="D758"/>
          <cell r="E758"/>
          <cell r="F758"/>
          <cell r="G758"/>
          <cell r="H758"/>
          <cell r="I758" t="str">
            <v/>
          </cell>
          <cell r="J758" t="str">
            <v/>
          </cell>
          <cell r="K758" t="str">
            <v/>
          </cell>
          <cell r="L758" t="str">
            <v/>
          </cell>
          <cell r="M758" t="str">
            <v/>
          </cell>
          <cell r="N758" t="str">
            <v xml:space="preserve"> </v>
          </cell>
        </row>
        <row r="759">
          <cell r="B759"/>
          <cell r="C759"/>
          <cell r="D759"/>
          <cell r="E759"/>
          <cell r="F759"/>
          <cell r="G759"/>
          <cell r="H759"/>
          <cell r="I759" t="str">
            <v/>
          </cell>
          <cell r="J759" t="str">
            <v/>
          </cell>
          <cell r="K759" t="str">
            <v/>
          </cell>
          <cell r="L759" t="str">
            <v/>
          </cell>
          <cell r="M759" t="str">
            <v/>
          </cell>
          <cell r="N759" t="str">
            <v xml:space="preserve"> </v>
          </cell>
        </row>
        <row r="760">
          <cell r="B760"/>
          <cell r="C760"/>
          <cell r="D760"/>
          <cell r="E760"/>
          <cell r="F760"/>
          <cell r="G760"/>
          <cell r="H760"/>
          <cell r="I760" t="str">
            <v/>
          </cell>
          <cell r="J760" t="str">
            <v/>
          </cell>
          <cell r="K760" t="str">
            <v/>
          </cell>
          <cell r="L760" t="str">
            <v/>
          </cell>
          <cell r="M760" t="str">
            <v/>
          </cell>
          <cell r="N760" t="str">
            <v xml:space="preserve"> </v>
          </cell>
        </row>
        <row r="761">
          <cell r="B761"/>
          <cell r="C761"/>
          <cell r="D761"/>
          <cell r="E761"/>
          <cell r="F761"/>
          <cell r="G761"/>
          <cell r="H761"/>
          <cell r="I761" t="str">
            <v/>
          </cell>
          <cell r="J761" t="str">
            <v/>
          </cell>
          <cell r="K761" t="str">
            <v/>
          </cell>
          <cell r="L761" t="str">
            <v/>
          </cell>
          <cell r="M761" t="str">
            <v/>
          </cell>
          <cell r="N761" t="str">
            <v xml:space="preserve"> </v>
          </cell>
        </row>
        <row r="762">
          <cell r="B762"/>
          <cell r="C762"/>
          <cell r="D762"/>
          <cell r="E762"/>
          <cell r="F762"/>
          <cell r="G762"/>
          <cell r="H762"/>
          <cell r="I762" t="str">
            <v/>
          </cell>
          <cell r="J762" t="str">
            <v/>
          </cell>
          <cell r="K762" t="str">
            <v/>
          </cell>
          <cell r="L762" t="str">
            <v/>
          </cell>
          <cell r="M762" t="str">
            <v/>
          </cell>
          <cell r="N762" t="str">
            <v xml:space="preserve"> </v>
          </cell>
        </row>
        <row r="763">
          <cell r="B763"/>
          <cell r="C763"/>
          <cell r="D763"/>
          <cell r="E763"/>
          <cell r="F763"/>
          <cell r="G763"/>
          <cell r="H763"/>
          <cell r="I763" t="str">
            <v/>
          </cell>
          <cell r="J763" t="str">
            <v/>
          </cell>
          <cell r="K763" t="str">
            <v/>
          </cell>
          <cell r="L763" t="str">
            <v/>
          </cell>
          <cell r="M763" t="str">
            <v/>
          </cell>
          <cell r="N763" t="str">
            <v xml:space="preserve"> </v>
          </cell>
        </row>
        <row r="764">
          <cell r="B764"/>
          <cell r="C764"/>
          <cell r="D764"/>
          <cell r="E764"/>
          <cell r="F764"/>
          <cell r="G764"/>
          <cell r="H764"/>
          <cell r="I764" t="str">
            <v/>
          </cell>
          <cell r="J764" t="str">
            <v/>
          </cell>
          <cell r="K764" t="str">
            <v/>
          </cell>
          <cell r="L764" t="str">
            <v/>
          </cell>
          <cell r="M764" t="str">
            <v/>
          </cell>
          <cell r="N764" t="str">
            <v xml:space="preserve"> </v>
          </cell>
        </row>
        <row r="765">
          <cell r="B765"/>
          <cell r="C765"/>
          <cell r="D765"/>
          <cell r="E765"/>
          <cell r="F765"/>
          <cell r="G765"/>
          <cell r="H765"/>
          <cell r="I765" t="str">
            <v/>
          </cell>
          <cell r="J765" t="str">
            <v/>
          </cell>
          <cell r="K765" t="str">
            <v/>
          </cell>
          <cell r="L765" t="str">
            <v/>
          </cell>
          <cell r="M765" t="str">
            <v/>
          </cell>
          <cell r="N765" t="str">
            <v xml:space="preserve"> </v>
          </cell>
        </row>
        <row r="766">
          <cell r="B766"/>
          <cell r="C766"/>
          <cell r="D766"/>
          <cell r="E766"/>
          <cell r="F766"/>
          <cell r="G766"/>
          <cell r="H766"/>
          <cell r="I766" t="str">
            <v/>
          </cell>
          <cell r="J766" t="str">
            <v/>
          </cell>
          <cell r="K766" t="str">
            <v/>
          </cell>
          <cell r="L766" t="str">
            <v/>
          </cell>
          <cell r="M766" t="str">
            <v/>
          </cell>
          <cell r="N766" t="str">
            <v xml:space="preserve"> </v>
          </cell>
        </row>
        <row r="767">
          <cell r="B767"/>
          <cell r="C767"/>
          <cell r="D767"/>
          <cell r="E767"/>
          <cell r="F767"/>
          <cell r="G767"/>
          <cell r="H767"/>
          <cell r="I767" t="str">
            <v/>
          </cell>
          <cell r="J767" t="str">
            <v/>
          </cell>
          <cell r="K767" t="str">
            <v/>
          </cell>
          <cell r="L767" t="str">
            <v/>
          </cell>
          <cell r="M767" t="str">
            <v/>
          </cell>
          <cell r="N767" t="str">
            <v xml:space="preserve"> </v>
          </cell>
        </row>
        <row r="768">
          <cell r="B768"/>
          <cell r="C768"/>
          <cell r="D768"/>
          <cell r="E768"/>
          <cell r="F768"/>
          <cell r="G768"/>
          <cell r="H768"/>
          <cell r="I768" t="str">
            <v/>
          </cell>
          <cell r="J768" t="str">
            <v/>
          </cell>
          <cell r="K768" t="str">
            <v/>
          </cell>
          <cell r="L768" t="str">
            <v/>
          </cell>
          <cell r="M768" t="str">
            <v/>
          </cell>
          <cell r="N768" t="str">
            <v xml:space="preserve"> </v>
          </cell>
        </row>
        <row r="769">
          <cell r="B769"/>
          <cell r="C769"/>
          <cell r="D769"/>
          <cell r="E769"/>
          <cell r="F769"/>
          <cell r="G769"/>
          <cell r="H769"/>
          <cell r="I769" t="str">
            <v/>
          </cell>
          <cell r="J769" t="str">
            <v/>
          </cell>
          <cell r="K769" t="str">
            <v/>
          </cell>
          <cell r="L769" t="str">
            <v/>
          </cell>
          <cell r="M769" t="str">
            <v/>
          </cell>
          <cell r="N769" t="str">
            <v xml:space="preserve"> </v>
          </cell>
        </row>
        <row r="770">
          <cell r="B770"/>
          <cell r="C770"/>
          <cell r="D770"/>
          <cell r="E770"/>
          <cell r="F770"/>
          <cell r="G770"/>
          <cell r="H770"/>
          <cell r="I770" t="str">
            <v/>
          </cell>
          <cell r="J770" t="str">
            <v/>
          </cell>
          <cell r="K770" t="str">
            <v/>
          </cell>
          <cell r="L770" t="str">
            <v/>
          </cell>
          <cell r="M770" t="str">
            <v/>
          </cell>
          <cell r="N770" t="str">
            <v xml:space="preserve"> </v>
          </cell>
        </row>
        <row r="771">
          <cell r="B771"/>
          <cell r="C771"/>
          <cell r="D771"/>
          <cell r="E771"/>
          <cell r="F771"/>
          <cell r="G771"/>
          <cell r="H771"/>
          <cell r="I771" t="str">
            <v/>
          </cell>
          <cell r="J771" t="str">
            <v/>
          </cell>
          <cell r="K771" t="str">
            <v/>
          </cell>
          <cell r="L771" t="str">
            <v/>
          </cell>
          <cell r="M771" t="str">
            <v/>
          </cell>
          <cell r="N771" t="str">
            <v xml:space="preserve"> </v>
          </cell>
        </row>
        <row r="772">
          <cell r="B772"/>
          <cell r="C772"/>
          <cell r="D772"/>
          <cell r="E772"/>
          <cell r="F772"/>
          <cell r="G772"/>
          <cell r="H772"/>
          <cell r="I772" t="str">
            <v/>
          </cell>
          <cell r="J772" t="str">
            <v/>
          </cell>
          <cell r="K772" t="str">
            <v/>
          </cell>
          <cell r="L772" t="str">
            <v/>
          </cell>
          <cell r="M772" t="str">
            <v/>
          </cell>
          <cell r="N772" t="str">
            <v xml:space="preserve"> </v>
          </cell>
        </row>
        <row r="773">
          <cell r="B773"/>
          <cell r="C773"/>
          <cell r="D773"/>
          <cell r="E773"/>
          <cell r="F773"/>
          <cell r="G773"/>
          <cell r="H773"/>
          <cell r="I773" t="str">
            <v/>
          </cell>
          <cell r="J773" t="str">
            <v/>
          </cell>
          <cell r="K773" t="str">
            <v/>
          </cell>
          <cell r="L773" t="str">
            <v/>
          </cell>
          <cell r="M773" t="str">
            <v/>
          </cell>
          <cell r="N773" t="str">
            <v xml:space="preserve"> </v>
          </cell>
        </row>
        <row r="774">
          <cell r="B774"/>
          <cell r="C774"/>
          <cell r="D774"/>
          <cell r="E774"/>
          <cell r="F774"/>
          <cell r="G774"/>
          <cell r="H774"/>
          <cell r="I774" t="str">
            <v/>
          </cell>
          <cell r="J774" t="str">
            <v/>
          </cell>
          <cell r="K774" t="str">
            <v/>
          </cell>
          <cell r="L774" t="str">
            <v/>
          </cell>
          <cell r="M774" t="str">
            <v/>
          </cell>
          <cell r="N774" t="str">
            <v xml:space="preserve"> </v>
          </cell>
        </row>
        <row r="775">
          <cell r="B775"/>
          <cell r="C775"/>
          <cell r="D775"/>
          <cell r="E775"/>
          <cell r="F775"/>
          <cell r="G775"/>
          <cell r="H775"/>
          <cell r="I775" t="str">
            <v/>
          </cell>
          <cell r="J775" t="str">
            <v/>
          </cell>
          <cell r="K775" t="str">
            <v/>
          </cell>
          <cell r="L775" t="str">
            <v/>
          </cell>
          <cell r="M775" t="str">
            <v/>
          </cell>
          <cell r="N775" t="str">
            <v xml:space="preserve"> </v>
          </cell>
        </row>
        <row r="776">
          <cell r="B776"/>
          <cell r="C776"/>
          <cell r="D776"/>
          <cell r="E776"/>
          <cell r="F776"/>
          <cell r="G776"/>
          <cell r="H776"/>
          <cell r="I776" t="str">
            <v/>
          </cell>
          <cell r="J776" t="str">
            <v/>
          </cell>
          <cell r="K776" t="str">
            <v/>
          </cell>
          <cell r="L776" t="str">
            <v/>
          </cell>
          <cell r="M776" t="str">
            <v/>
          </cell>
          <cell r="N776" t="str">
            <v xml:space="preserve"> </v>
          </cell>
        </row>
        <row r="777">
          <cell r="B777"/>
          <cell r="C777"/>
          <cell r="D777"/>
          <cell r="E777"/>
          <cell r="F777"/>
          <cell r="G777"/>
          <cell r="H777"/>
          <cell r="I777" t="str">
            <v/>
          </cell>
          <cell r="J777" t="str">
            <v/>
          </cell>
          <cell r="K777" t="str">
            <v/>
          </cell>
          <cell r="L777" t="str">
            <v/>
          </cell>
          <cell r="M777" t="str">
            <v/>
          </cell>
          <cell r="N777" t="str">
            <v xml:space="preserve"> </v>
          </cell>
        </row>
        <row r="778">
          <cell r="B778"/>
          <cell r="C778"/>
          <cell r="D778"/>
          <cell r="E778"/>
          <cell r="F778"/>
          <cell r="G778"/>
          <cell r="H778"/>
          <cell r="I778" t="str">
            <v/>
          </cell>
          <cell r="J778" t="str">
            <v/>
          </cell>
          <cell r="K778" t="str">
            <v/>
          </cell>
          <cell r="L778" t="str">
            <v/>
          </cell>
          <cell r="M778" t="str">
            <v/>
          </cell>
          <cell r="N778" t="str">
            <v xml:space="preserve"> </v>
          </cell>
        </row>
        <row r="779">
          <cell r="B779"/>
          <cell r="C779"/>
          <cell r="D779"/>
          <cell r="E779"/>
          <cell r="F779"/>
          <cell r="G779"/>
          <cell r="H779"/>
          <cell r="I779" t="str">
            <v/>
          </cell>
          <cell r="J779" t="str">
            <v/>
          </cell>
          <cell r="K779" t="str">
            <v/>
          </cell>
          <cell r="L779" t="str">
            <v/>
          </cell>
          <cell r="M779" t="str">
            <v/>
          </cell>
          <cell r="N779" t="str">
            <v xml:space="preserve"> </v>
          </cell>
        </row>
        <row r="780">
          <cell r="B780"/>
          <cell r="C780"/>
          <cell r="D780"/>
          <cell r="E780"/>
          <cell r="F780"/>
          <cell r="G780"/>
          <cell r="H780"/>
          <cell r="I780" t="str">
            <v/>
          </cell>
          <cell r="J780" t="str">
            <v/>
          </cell>
          <cell r="K780" t="str">
            <v/>
          </cell>
          <cell r="L780" t="str">
            <v/>
          </cell>
          <cell r="M780" t="str">
            <v/>
          </cell>
          <cell r="N780" t="str">
            <v xml:space="preserve"> </v>
          </cell>
        </row>
        <row r="781">
          <cell r="B781"/>
          <cell r="C781"/>
          <cell r="D781"/>
          <cell r="E781"/>
          <cell r="F781"/>
          <cell r="G781"/>
          <cell r="H781"/>
          <cell r="I781" t="str">
            <v/>
          </cell>
          <cell r="J781" t="str">
            <v/>
          </cell>
          <cell r="K781" t="str">
            <v/>
          </cell>
          <cell r="L781" t="str">
            <v/>
          </cell>
          <cell r="M781" t="str">
            <v/>
          </cell>
          <cell r="N781" t="str">
            <v xml:space="preserve"> </v>
          </cell>
        </row>
        <row r="782">
          <cell r="B782"/>
          <cell r="C782"/>
          <cell r="D782"/>
          <cell r="E782"/>
          <cell r="F782"/>
          <cell r="G782"/>
          <cell r="H782"/>
          <cell r="I782" t="str">
            <v/>
          </cell>
          <cell r="J782" t="str">
            <v/>
          </cell>
          <cell r="K782" t="str">
            <v/>
          </cell>
          <cell r="L782" t="str">
            <v/>
          </cell>
          <cell r="M782" t="str">
            <v/>
          </cell>
          <cell r="N782" t="str">
            <v xml:space="preserve"> </v>
          </cell>
        </row>
        <row r="783">
          <cell r="B783"/>
          <cell r="C783"/>
          <cell r="D783"/>
          <cell r="E783"/>
          <cell r="F783"/>
          <cell r="G783"/>
          <cell r="H783"/>
          <cell r="I783" t="str">
            <v/>
          </cell>
          <cell r="J783" t="str">
            <v/>
          </cell>
          <cell r="K783" t="str">
            <v/>
          </cell>
          <cell r="L783" t="str">
            <v/>
          </cell>
          <cell r="M783" t="str">
            <v/>
          </cell>
          <cell r="N783" t="str">
            <v xml:space="preserve"> </v>
          </cell>
        </row>
        <row r="784">
          <cell r="B784"/>
          <cell r="C784"/>
          <cell r="D784"/>
          <cell r="E784"/>
          <cell r="F784"/>
          <cell r="G784"/>
          <cell r="H784"/>
          <cell r="I784" t="str">
            <v/>
          </cell>
          <cell r="J784" t="str">
            <v/>
          </cell>
          <cell r="K784" t="str">
            <v/>
          </cell>
          <cell r="L784" t="str">
            <v/>
          </cell>
          <cell r="M784" t="str">
            <v/>
          </cell>
          <cell r="N784" t="str">
            <v xml:space="preserve"> </v>
          </cell>
        </row>
        <row r="785">
          <cell r="B785"/>
          <cell r="C785"/>
          <cell r="D785"/>
          <cell r="E785"/>
          <cell r="F785"/>
          <cell r="G785"/>
          <cell r="H785"/>
          <cell r="I785" t="str">
            <v/>
          </cell>
          <cell r="J785" t="str">
            <v/>
          </cell>
          <cell r="K785" t="str">
            <v/>
          </cell>
          <cell r="L785" t="str">
            <v/>
          </cell>
          <cell r="M785" t="str">
            <v/>
          </cell>
          <cell r="N785" t="str">
            <v xml:space="preserve"> </v>
          </cell>
        </row>
        <row r="786">
          <cell r="B786"/>
          <cell r="C786"/>
          <cell r="D786"/>
          <cell r="E786"/>
          <cell r="F786"/>
          <cell r="G786"/>
          <cell r="H786"/>
          <cell r="I786" t="str">
            <v/>
          </cell>
          <cell r="J786" t="str">
            <v/>
          </cell>
          <cell r="K786" t="str">
            <v/>
          </cell>
          <cell r="L786" t="str">
            <v/>
          </cell>
          <cell r="M786" t="str">
            <v/>
          </cell>
          <cell r="N786" t="str">
            <v xml:space="preserve"> </v>
          </cell>
        </row>
        <row r="787">
          <cell r="B787"/>
          <cell r="C787"/>
          <cell r="D787"/>
          <cell r="E787"/>
          <cell r="F787"/>
          <cell r="G787"/>
          <cell r="H787"/>
          <cell r="I787" t="str">
            <v/>
          </cell>
          <cell r="J787" t="str">
            <v/>
          </cell>
          <cell r="K787" t="str">
            <v/>
          </cell>
          <cell r="L787" t="str">
            <v/>
          </cell>
          <cell r="M787" t="str">
            <v/>
          </cell>
          <cell r="N787" t="str">
            <v xml:space="preserve"> </v>
          </cell>
        </row>
        <row r="788">
          <cell r="B788"/>
          <cell r="C788"/>
          <cell r="D788"/>
          <cell r="E788"/>
          <cell r="F788"/>
          <cell r="G788"/>
          <cell r="H788"/>
          <cell r="I788" t="str">
            <v/>
          </cell>
          <cell r="J788" t="str">
            <v/>
          </cell>
          <cell r="K788" t="str">
            <v/>
          </cell>
          <cell r="L788" t="str">
            <v/>
          </cell>
          <cell r="M788" t="str">
            <v/>
          </cell>
          <cell r="N788" t="str">
            <v xml:space="preserve"> </v>
          </cell>
        </row>
        <row r="789">
          <cell r="B789"/>
          <cell r="C789"/>
          <cell r="D789"/>
          <cell r="E789"/>
          <cell r="F789"/>
          <cell r="G789"/>
          <cell r="H789"/>
          <cell r="I789" t="str">
            <v/>
          </cell>
          <cell r="J789" t="str">
            <v/>
          </cell>
          <cell r="K789" t="str">
            <v/>
          </cell>
          <cell r="L789" t="str">
            <v/>
          </cell>
          <cell r="M789" t="str">
            <v/>
          </cell>
          <cell r="N789" t="str">
            <v xml:space="preserve"> </v>
          </cell>
        </row>
        <row r="790">
          <cell r="B790"/>
          <cell r="C790"/>
          <cell r="D790"/>
          <cell r="E790"/>
          <cell r="F790"/>
          <cell r="G790"/>
          <cell r="H790"/>
          <cell r="I790" t="str">
            <v/>
          </cell>
          <cell r="J790" t="str">
            <v/>
          </cell>
          <cell r="K790" t="str">
            <v/>
          </cell>
          <cell r="L790" t="str">
            <v/>
          </cell>
          <cell r="M790" t="str">
            <v/>
          </cell>
          <cell r="N790" t="str">
            <v xml:space="preserve"> </v>
          </cell>
        </row>
        <row r="791">
          <cell r="B791"/>
          <cell r="C791"/>
          <cell r="D791"/>
          <cell r="E791"/>
          <cell r="F791"/>
          <cell r="G791"/>
          <cell r="H791"/>
          <cell r="I791" t="str">
            <v/>
          </cell>
          <cell r="J791" t="str">
            <v/>
          </cell>
          <cell r="K791" t="str">
            <v/>
          </cell>
          <cell r="L791" t="str">
            <v/>
          </cell>
          <cell r="M791" t="str">
            <v/>
          </cell>
          <cell r="N791" t="str">
            <v xml:space="preserve"> </v>
          </cell>
        </row>
        <row r="792">
          <cell r="B792"/>
          <cell r="C792"/>
          <cell r="D792"/>
          <cell r="E792"/>
          <cell r="F792"/>
          <cell r="G792"/>
          <cell r="H792"/>
          <cell r="I792" t="str">
            <v/>
          </cell>
          <cell r="J792" t="str">
            <v/>
          </cell>
          <cell r="K792" t="str">
            <v/>
          </cell>
          <cell r="L792" t="str">
            <v/>
          </cell>
          <cell r="M792" t="str">
            <v/>
          </cell>
          <cell r="N792" t="str">
            <v xml:space="preserve"> </v>
          </cell>
        </row>
        <row r="793">
          <cell r="B793"/>
          <cell r="C793"/>
          <cell r="D793"/>
          <cell r="E793"/>
          <cell r="F793"/>
          <cell r="G793"/>
          <cell r="H793"/>
          <cell r="I793" t="str">
            <v/>
          </cell>
          <cell r="J793" t="str">
            <v/>
          </cell>
          <cell r="K793" t="str">
            <v/>
          </cell>
          <cell r="L793" t="str">
            <v/>
          </cell>
          <cell r="M793" t="str">
            <v/>
          </cell>
          <cell r="N793" t="str">
            <v xml:space="preserve"> </v>
          </cell>
        </row>
        <row r="794">
          <cell r="B794"/>
          <cell r="C794"/>
          <cell r="D794"/>
          <cell r="E794"/>
          <cell r="F794"/>
          <cell r="G794"/>
          <cell r="H794"/>
          <cell r="I794" t="str">
            <v/>
          </cell>
          <cell r="J794" t="str">
            <v/>
          </cell>
          <cell r="K794" t="str">
            <v/>
          </cell>
          <cell r="L794" t="str">
            <v/>
          </cell>
          <cell r="M794" t="str">
            <v/>
          </cell>
          <cell r="N794" t="str">
            <v xml:space="preserve"> </v>
          </cell>
        </row>
        <row r="795">
          <cell r="B795"/>
          <cell r="C795"/>
          <cell r="D795"/>
          <cell r="E795"/>
          <cell r="F795"/>
          <cell r="G795"/>
          <cell r="H795"/>
          <cell r="I795" t="str">
            <v/>
          </cell>
          <cell r="J795" t="str">
            <v/>
          </cell>
          <cell r="K795" t="str">
            <v/>
          </cell>
          <cell r="L795" t="str">
            <v/>
          </cell>
          <cell r="M795" t="str">
            <v/>
          </cell>
          <cell r="N795" t="str">
            <v xml:space="preserve"> </v>
          </cell>
        </row>
        <row r="796">
          <cell r="B796"/>
          <cell r="C796"/>
          <cell r="D796"/>
          <cell r="E796"/>
          <cell r="F796"/>
          <cell r="G796"/>
          <cell r="H796"/>
          <cell r="I796" t="str">
            <v/>
          </cell>
          <cell r="J796" t="str">
            <v/>
          </cell>
          <cell r="K796" t="str">
            <v/>
          </cell>
          <cell r="L796" t="str">
            <v/>
          </cell>
          <cell r="M796" t="str">
            <v/>
          </cell>
          <cell r="N796" t="str">
            <v xml:space="preserve"> </v>
          </cell>
        </row>
        <row r="797">
          <cell r="B797"/>
          <cell r="C797"/>
          <cell r="D797"/>
          <cell r="E797"/>
          <cell r="F797"/>
          <cell r="G797"/>
          <cell r="H797"/>
          <cell r="I797" t="str">
            <v/>
          </cell>
          <cell r="J797" t="str">
            <v/>
          </cell>
          <cell r="K797" t="str">
            <v/>
          </cell>
          <cell r="L797" t="str">
            <v/>
          </cell>
          <cell r="M797" t="str">
            <v/>
          </cell>
          <cell r="N797" t="str">
            <v xml:space="preserve"> </v>
          </cell>
        </row>
        <row r="798">
          <cell r="B798"/>
          <cell r="C798"/>
          <cell r="D798"/>
          <cell r="E798"/>
          <cell r="F798"/>
          <cell r="G798"/>
          <cell r="H798"/>
          <cell r="I798" t="str">
            <v/>
          </cell>
          <cell r="J798" t="str">
            <v/>
          </cell>
          <cell r="K798" t="str">
            <v/>
          </cell>
          <cell r="L798" t="str">
            <v/>
          </cell>
          <cell r="M798" t="str">
            <v/>
          </cell>
          <cell r="N798" t="str">
            <v xml:space="preserve"> </v>
          </cell>
        </row>
        <row r="799">
          <cell r="B799"/>
          <cell r="C799"/>
          <cell r="D799"/>
          <cell r="E799"/>
          <cell r="F799"/>
          <cell r="G799"/>
          <cell r="H799"/>
          <cell r="I799" t="str">
            <v/>
          </cell>
          <cell r="J799" t="str">
            <v/>
          </cell>
          <cell r="K799" t="str">
            <v/>
          </cell>
          <cell r="L799" t="str">
            <v/>
          </cell>
          <cell r="M799" t="str">
            <v/>
          </cell>
          <cell r="N799" t="str">
            <v xml:space="preserve"> </v>
          </cell>
        </row>
        <row r="800">
          <cell r="B800"/>
          <cell r="C800"/>
          <cell r="D800"/>
          <cell r="E800"/>
          <cell r="F800"/>
          <cell r="G800"/>
          <cell r="H800"/>
          <cell r="I800" t="str">
            <v/>
          </cell>
          <cell r="J800" t="str">
            <v/>
          </cell>
          <cell r="K800" t="str">
            <v/>
          </cell>
          <cell r="L800" t="str">
            <v/>
          </cell>
          <cell r="M800" t="str">
            <v/>
          </cell>
          <cell r="N800" t="str">
            <v xml:space="preserve"> </v>
          </cell>
        </row>
        <row r="801">
          <cell r="B801"/>
          <cell r="C801"/>
          <cell r="D801"/>
          <cell r="E801"/>
          <cell r="F801"/>
          <cell r="G801"/>
          <cell r="H801"/>
          <cell r="I801" t="str">
            <v/>
          </cell>
          <cell r="J801" t="str">
            <v/>
          </cell>
          <cell r="K801" t="str">
            <v/>
          </cell>
          <cell r="L801" t="str">
            <v/>
          </cell>
          <cell r="M801" t="str">
            <v/>
          </cell>
          <cell r="N801" t="str">
            <v xml:space="preserve"> </v>
          </cell>
        </row>
        <row r="802">
          <cell r="B802"/>
          <cell r="C802"/>
          <cell r="D802"/>
          <cell r="E802"/>
          <cell r="F802"/>
          <cell r="G802"/>
          <cell r="H802"/>
          <cell r="I802" t="str">
            <v/>
          </cell>
          <cell r="J802" t="str">
            <v/>
          </cell>
          <cell r="K802" t="str">
            <v/>
          </cell>
          <cell r="L802" t="str">
            <v/>
          </cell>
          <cell r="M802" t="str">
            <v/>
          </cell>
          <cell r="N802" t="str">
            <v xml:space="preserve"> </v>
          </cell>
        </row>
        <row r="803">
          <cell r="B803"/>
          <cell r="C803"/>
          <cell r="D803"/>
          <cell r="E803"/>
          <cell r="F803"/>
          <cell r="G803"/>
          <cell r="H803"/>
          <cell r="I803" t="str">
            <v/>
          </cell>
          <cell r="J803" t="str">
            <v/>
          </cell>
          <cell r="K803" t="str">
            <v/>
          </cell>
          <cell r="L803" t="str">
            <v/>
          </cell>
          <cell r="M803" t="str">
            <v/>
          </cell>
          <cell r="N803" t="str">
            <v xml:space="preserve"> </v>
          </cell>
        </row>
        <row r="804">
          <cell r="B804"/>
          <cell r="C804"/>
          <cell r="D804"/>
          <cell r="E804"/>
          <cell r="F804"/>
          <cell r="G804"/>
          <cell r="H804"/>
          <cell r="I804" t="str">
            <v/>
          </cell>
          <cell r="J804" t="str">
            <v/>
          </cell>
          <cell r="K804" t="str">
            <v/>
          </cell>
          <cell r="L804" t="str">
            <v/>
          </cell>
          <cell r="M804" t="str">
            <v/>
          </cell>
          <cell r="N804" t="str">
            <v xml:space="preserve"> </v>
          </cell>
        </row>
        <row r="805">
          <cell r="B805"/>
          <cell r="C805"/>
          <cell r="D805"/>
          <cell r="E805"/>
          <cell r="F805"/>
          <cell r="G805"/>
          <cell r="H805"/>
          <cell r="I805" t="str">
            <v/>
          </cell>
          <cell r="J805" t="str">
            <v/>
          </cell>
          <cell r="K805" t="str">
            <v/>
          </cell>
          <cell r="L805" t="str">
            <v/>
          </cell>
          <cell r="M805" t="str">
            <v/>
          </cell>
          <cell r="N805" t="str">
            <v xml:space="preserve"> </v>
          </cell>
        </row>
        <row r="806">
          <cell r="B806"/>
          <cell r="C806"/>
          <cell r="D806"/>
          <cell r="E806"/>
          <cell r="F806"/>
          <cell r="G806"/>
          <cell r="H806"/>
          <cell r="I806" t="str">
            <v/>
          </cell>
          <cell r="J806" t="str">
            <v/>
          </cell>
          <cell r="K806" t="str">
            <v/>
          </cell>
          <cell r="L806" t="str">
            <v/>
          </cell>
          <cell r="M806" t="str">
            <v/>
          </cell>
          <cell r="N806" t="str">
            <v xml:space="preserve"> </v>
          </cell>
        </row>
        <row r="807">
          <cell r="B807"/>
          <cell r="C807"/>
          <cell r="D807"/>
          <cell r="E807"/>
          <cell r="F807"/>
          <cell r="G807"/>
          <cell r="H807"/>
          <cell r="I807" t="str">
            <v/>
          </cell>
          <cell r="J807" t="str">
            <v/>
          </cell>
          <cell r="K807" t="str">
            <v/>
          </cell>
          <cell r="L807" t="str">
            <v/>
          </cell>
          <cell r="M807" t="str">
            <v/>
          </cell>
          <cell r="N807" t="str">
            <v xml:space="preserve"> </v>
          </cell>
        </row>
        <row r="808">
          <cell r="B808"/>
          <cell r="C808"/>
          <cell r="D808"/>
          <cell r="E808"/>
          <cell r="F808"/>
          <cell r="G808"/>
          <cell r="H808"/>
          <cell r="I808" t="str">
            <v/>
          </cell>
          <cell r="J808" t="str">
            <v/>
          </cell>
          <cell r="K808" t="str">
            <v/>
          </cell>
          <cell r="L808" t="str">
            <v/>
          </cell>
          <cell r="M808" t="str">
            <v/>
          </cell>
          <cell r="N808" t="str">
            <v xml:space="preserve"> </v>
          </cell>
        </row>
        <row r="809">
          <cell r="B809"/>
          <cell r="C809"/>
          <cell r="D809"/>
          <cell r="E809"/>
          <cell r="F809"/>
          <cell r="G809"/>
          <cell r="H809"/>
          <cell r="I809" t="str">
            <v/>
          </cell>
          <cell r="J809" t="str">
            <v/>
          </cell>
          <cell r="K809" t="str">
            <v/>
          </cell>
          <cell r="L809" t="str">
            <v/>
          </cell>
          <cell r="M809" t="str">
            <v/>
          </cell>
          <cell r="N809" t="str">
            <v xml:space="preserve"> </v>
          </cell>
        </row>
        <row r="810">
          <cell r="B810"/>
          <cell r="C810"/>
          <cell r="D810"/>
          <cell r="E810"/>
          <cell r="F810"/>
          <cell r="G810"/>
          <cell r="H810"/>
          <cell r="I810" t="str">
            <v/>
          </cell>
          <cell r="J810" t="str">
            <v/>
          </cell>
          <cell r="K810" t="str">
            <v/>
          </cell>
          <cell r="L810" t="str">
            <v/>
          </cell>
          <cell r="M810" t="str">
            <v/>
          </cell>
          <cell r="N810" t="str">
            <v xml:space="preserve"> </v>
          </cell>
        </row>
        <row r="811">
          <cell r="B811"/>
          <cell r="C811"/>
          <cell r="D811"/>
          <cell r="E811"/>
          <cell r="F811"/>
          <cell r="G811"/>
          <cell r="H811"/>
          <cell r="I811" t="str">
            <v/>
          </cell>
          <cell r="J811" t="str">
            <v/>
          </cell>
          <cell r="K811" t="str">
            <v/>
          </cell>
          <cell r="L811" t="str">
            <v/>
          </cell>
          <cell r="M811" t="str">
            <v/>
          </cell>
          <cell r="N811" t="str">
            <v xml:space="preserve"> </v>
          </cell>
        </row>
        <row r="812">
          <cell r="B812"/>
          <cell r="C812"/>
          <cell r="D812"/>
          <cell r="E812"/>
          <cell r="F812"/>
          <cell r="G812"/>
          <cell r="H812"/>
          <cell r="I812" t="str">
            <v/>
          </cell>
          <cell r="J812" t="str">
            <v/>
          </cell>
          <cell r="K812" t="str">
            <v/>
          </cell>
          <cell r="L812" t="str">
            <v/>
          </cell>
          <cell r="M812" t="str">
            <v/>
          </cell>
          <cell r="N812" t="str">
            <v xml:space="preserve"> </v>
          </cell>
        </row>
        <row r="813">
          <cell r="B813"/>
          <cell r="C813"/>
          <cell r="D813"/>
          <cell r="E813"/>
          <cell r="F813"/>
          <cell r="G813"/>
          <cell r="H813"/>
          <cell r="I813" t="str">
            <v/>
          </cell>
          <cell r="J813" t="str">
            <v/>
          </cell>
          <cell r="K813" t="str">
            <v/>
          </cell>
          <cell r="L813" t="str">
            <v/>
          </cell>
          <cell r="M813" t="str">
            <v/>
          </cell>
          <cell r="N813" t="str">
            <v xml:space="preserve"> </v>
          </cell>
        </row>
        <row r="814">
          <cell r="B814"/>
          <cell r="C814"/>
          <cell r="D814"/>
          <cell r="E814"/>
          <cell r="F814"/>
          <cell r="G814"/>
          <cell r="H814"/>
          <cell r="I814" t="str">
            <v/>
          </cell>
          <cell r="J814" t="str">
            <v/>
          </cell>
          <cell r="K814" t="str">
            <v/>
          </cell>
          <cell r="L814" t="str">
            <v/>
          </cell>
          <cell r="M814" t="str">
            <v/>
          </cell>
          <cell r="N814" t="str">
            <v xml:space="preserve"> </v>
          </cell>
        </row>
        <row r="815">
          <cell r="B815"/>
          <cell r="C815"/>
          <cell r="D815"/>
          <cell r="E815"/>
          <cell r="F815"/>
          <cell r="G815"/>
          <cell r="H815"/>
          <cell r="I815" t="str">
            <v/>
          </cell>
          <cell r="J815" t="str">
            <v/>
          </cell>
          <cell r="K815" t="str">
            <v/>
          </cell>
          <cell r="L815" t="str">
            <v/>
          </cell>
          <cell r="M815" t="str">
            <v/>
          </cell>
          <cell r="N815" t="str">
            <v xml:space="preserve"> </v>
          </cell>
        </row>
        <row r="816">
          <cell r="B816"/>
          <cell r="C816"/>
          <cell r="D816"/>
          <cell r="E816"/>
          <cell r="F816"/>
          <cell r="G816"/>
          <cell r="H816"/>
          <cell r="I816" t="str">
            <v/>
          </cell>
          <cell r="J816" t="str">
            <v/>
          </cell>
          <cell r="K816" t="str">
            <v/>
          </cell>
          <cell r="L816" t="str">
            <v/>
          </cell>
          <cell r="M816" t="str">
            <v/>
          </cell>
          <cell r="N816" t="str">
            <v xml:space="preserve"> </v>
          </cell>
        </row>
        <row r="817">
          <cell r="B817"/>
          <cell r="C817"/>
          <cell r="D817"/>
          <cell r="E817"/>
          <cell r="F817"/>
          <cell r="G817"/>
          <cell r="H817"/>
          <cell r="I817" t="str">
            <v/>
          </cell>
          <cell r="J817" t="str">
            <v/>
          </cell>
          <cell r="K817" t="str">
            <v/>
          </cell>
          <cell r="L817" t="str">
            <v/>
          </cell>
          <cell r="M817" t="str">
            <v/>
          </cell>
          <cell r="N817" t="str">
            <v xml:space="preserve"> </v>
          </cell>
        </row>
        <row r="818">
          <cell r="B818"/>
          <cell r="C818"/>
          <cell r="D818"/>
          <cell r="E818"/>
          <cell r="F818"/>
          <cell r="G818"/>
          <cell r="H818"/>
          <cell r="I818" t="str">
            <v/>
          </cell>
          <cell r="J818" t="str">
            <v/>
          </cell>
          <cell r="K818" t="str">
            <v/>
          </cell>
          <cell r="L818" t="str">
            <v/>
          </cell>
          <cell r="M818" t="str">
            <v/>
          </cell>
          <cell r="N818" t="str">
            <v xml:space="preserve"> </v>
          </cell>
        </row>
        <row r="819">
          <cell r="B819"/>
          <cell r="C819"/>
          <cell r="D819"/>
          <cell r="E819"/>
          <cell r="F819"/>
          <cell r="G819"/>
          <cell r="H819"/>
          <cell r="I819" t="str">
            <v/>
          </cell>
          <cell r="J819" t="str">
            <v/>
          </cell>
          <cell r="K819" t="str">
            <v/>
          </cell>
          <cell r="L819" t="str">
            <v/>
          </cell>
          <cell r="M819" t="str">
            <v/>
          </cell>
          <cell r="N819" t="str">
            <v xml:space="preserve"> </v>
          </cell>
        </row>
        <row r="820">
          <cell r="B820"/>
          <cell r="C820"/>
          <cell r="D820"/>
          <cell r="E820"/>
          <cell r="F820"/>
          <cell r="G820"/>
          <cell r="H820"/>
          <cell r="I820" t="str">
            <v/>
          </cell>
          <cell r="J820" t="str">
            <v/>
          </cell>
          <cell r="K820" t="str">
            <v/>
          </cell>
          <cell r="L820" t="str">
            <v/>
          </cell>
          <cell r="M820" t="str">
            <v/>
          </cell>
          <cell r="N820" t="str">
            <v xml:space="preserve"> </v>
          </cell>
        </row>
        <row r="821">
          <cell r="B821"/>
          <cell r="C821"/>
          <cell r="D821"/>
          <cell r="E821"/>
          <cell r="F821"/>
          <cell r="G821"/>
          <cell r="H821"/>
          <cell r="I821" t="str">
            <v/>
          </cell>
          <cell r="J821" t="str">
            <v/>
          </cell>
          <cell r="K821" t="str">
            <v/>
          </cell>
          <cell r="L821" t="str">
            <v/>
          </cell>
          <cell r="M821" t="str">
            <v/>
          </cell>
          <cell r="N821" t="str">
            <v xml:space="preserve"> </v>
          </cell>
        </row>
        <row r="822">
          <cell r="B822"/>
          <cell r="C822"/>
          <cell r="D822"/>
          <cell r="E822"/>
          <cell r="F822"/>
          <cell r="G822"/>
          <cell r="H822"/>
          <cell r="I822" t="str">
            <v/>
          </cell>
          <cell r="J822" t="str">
            <v/>
          </cell>
          <cell r="K822" t="str">
            <v/>
          </cell>
          <cell r="L822" t="str">
            <v/>
          </cell>
          <cell r="M822" t="str">
            <v/>
          </cell>
          <cell r="N822" t="str">
            <v xml:space="preserve"> </v>
          </cell>
        </row>
        <row r="823">
          <cell r="B823"/>
          <cell r="C823"/>
          <cell r="D823"/>
          <cell r="E823"/>
          <cell r="F823"/>
          <cell r="G823"/>
          <cell r="H823"/>
          <cell r="I823" t="str">
            <v/>
          </cell>
          <cell r="J823" t="str">
            <v/>
          </cell>
          <cell r="K823" t="str">
            <v/>
          </cell>
          <cell r="L823" t="str">
            <v/>
          </cell>
          <cell r="M823" t="str">
            <v/>
          </cell>
          <cell r="N823" t="str">
            <v xml:space="preserve"> </v>
          </cell>
        </row>
        <row r="824">
          <cell r="B824"/>
          <cell r="C824"/>
          <cell r="D824"/>
          <cell r="E824"/>
          <cell r="F824"/>
          <cell r="G824"/>
          <cell r="H824"/>
          <cell r="I824" t="str">
            <v/>
          </cell>
          <cell r="J824" t="str">
            <v/>
          </cell>
          <cell r="K824" t="str">
            <v/>
          </cell>
          <cell r="L824" t="str">
            <v/>
          </cell>
          <cell r="M824" t="str">
            <v/>
          </cell>
          <cell r="N824" t="str">
            <v xml:space="preserve"> </v>
          </cell>
        </row>
        <row r="825">
          <cell r="B825"/>
          <cell r="C825"/>
          <cell r="D825"/>
          <cell r="E825"/>
          <cell r="F825"/>
          <cell r="G825"/>
          <cell r="H825"/>
          <cell r="I825" t="str">
            <v/>
          </cell>
          <cell r="J825" t="str">
            <v/>
          </cell>
          <cell r="K825" t="str">
            <v/>
          </cell>
          <cell r="L825" t="str">
            <v/>
          </cell>
          <cell r="M825" t="str">
            <v/>
          </cell>
          <cell r="N825" t="str">
            <v xml:space="preserve"> </v>
          </cell>
        </row>
        <row r="826">
          <cell r="B826"/>
          <cell r="C826"/>
          <cell r="D826"/>
          <cell r="E826"/>
          <cell r="F826"/>
          <cell r="G826"/>
          <cell r="H826"/>
          <cell r="I826" t="str">
            <v/>
          </cell>
          <cell r="J826" t="str">
            <v/>
          </cell>
          <cell r="K826" t="str">
            <v/>
          </cell>
          <cell r="L826" t="str">
            <v/>
          </cell>
          <cell r="M826" t="str">
            <v/>
          </cell>
          <cell r="N826" t="str">
            <v xml:space="preserve"> </v>
          </cell>
        </row>
        <row r="827">
          <cell r="B827"/>
          <cell r="C827"/>
          <cell r="D827"/>
          <cell r="E827"/>
          <cell r="F827"/>
          <cell r="G827"/>
          <cell r="H827"/>
          <cell r="I827" t="str">
            <v/>
          </cell>
          <cell r="J827" t="str">
            <v/>
          </cell>
          <cell r="K827" t="str">
            <v/>
          </cell>
          <cell r="L827" t="str">
            <v/>
          </cell>
          <cell r="M827" t="str">
            <v/>
          </cell>
          <cell r="N827" t="str">
            <v xml:space="preserve"> </v>
          </cell>
        </row>
        <row r="828">
          <cell r="B828"/>
          <cell r="C828"/>
          <cell r="D828"/>
          <cell r="E828"/>
          <cell r="F828"/>
          <cell r="G828"/>
          <cell r="H828"/>
          <cell r="I828" t="str">
            <v/>
          </cell>
          <cell r="J828" t="str">
            <v/>
          </cell>
          <cell r="K828" t="str">
            <v/>
          </cell>
          <cell r="L828" t="str">
            <v/>
          </cell>
          <cell r="M828" t="str">
            <v/>
          </cell>
          <cell r="N828" t="str">
            <v xml:space="preserve"> </v>
          </cell>
        </row>
        <row r="829">
          <cell r="B829"/>
          <cell r="C829"/>
          <cell r="D829"/>
          <cell r="E829"/>
          <cell r="F829"/>
          <cell r="G829"/>
          <cell r="H829"/>
          <cell r="I829" t="str">
            <v/>
          </cell>
          <cell r="J829" t="str">
            <v/>
          </cell>
          <cell r="K829" t="str">
            <v/>
          </cell>
          <cell r="L829" t="str">
            <v/>
          </cell>
          <cell r="M829" t="str">
            <v/>
          </cell>
          <cell r="N829" t="str">
            <v xml:space="preserve"> </v>
          </cell>
        </row>
        <row r="830">
          <cell r="B830"/>
          <cell r="C830"/>
          <cell r="D830"/>
          <cell r="E830"/>
          <cell r="F830"/>
          <cell r="G830"/>
          <cell r="H830"/>
          <cell r="I830" t="str">
            <v/>
          </cell>
          <cell r="J830" t="str">
            <v/>
          </cell>
          <cell r="K830" t="str">
            <v/>
          </cell>
          <cell r="L830" t="str">
            <v/>
          </cell>
          <cell r="M830" t="str">
            <v/>
          </cell>
          <cell r="N830" t="str">
            <v xml:space="preserve"> </v>
          </cell>
        </row>
        <row r="831">
          <cell r="B831"/>
          <cell r="C831"/>
          <cell r="D831"/>
          <cell r="E831"/>
          <cell r="F831"/>
          <cell r="G831"/>
          <cell r="H831"/>
          <cell r="I831" t="str">
            <v/>
          </cell>
          <cell r="J831" t="str">
            <v/>
          </cell>
          <cell r="K831" t="str">
            <v/>
          </cell>
          <cell r="L831" t="str">
            <v/>
          </cell>
          <cell r="M831" t="str">
            <v/>
          </cell>
          <cell r="N831" t="str">
            <v xml:space="preserve"> </v>
          </cell>
        </row>
        <row r="832">
          <cell r="B832"/>
          <cell r="C832"/>
          <cell r="D832"/>
          <cell r="E832"/>
          <cell r="F832"/>
          <cell r="G832"/>
          <cell r="H832"/>
          <cell r="I832" t="str">
            <v/>
          </cell>
          <cell r="J832" t="str">
            <v/>
          </cell>
          <cell r="K832" t="str">
            <v/>
          </cell>
          <cell r="L832" t="str">
            <v/>
          </cell>
          <cell r="M832" t="str">
            <v/>
          </cell>
          <cell r="N832" t="str">
            <v xml:space="preserve"> </v>
          </cell>
        </row>
        <row r="833">
          <cell r="B833"/>
          <cell r="C833"/>
          <cell r="D833"/>
          <cell r="E833"/>
          <cell r="F833"/>
          <cell r="G833"/>
          <cell r="H833"/>
          <cell r="I833" t="str">
            <v/>
          </cell>
          <cell r="J833" t="str">
            <v/>
          </cell>
          <cell r="K833" t="str">
            <v/>
          </cell>
          <cell r="L833" t="str">
            <v/>
          </cell>
          <cell r="M833" t="str">
            <v/>
          </cell>
          <cell r="N833" t="str">
            <v xml:space="preserve"> </v>
          </cell>
        </row>
        <row r="834">
          <cell r="B834"/>
          <cell r="C834"/>
          <cell r="D834"/>
          <cell r="E834"/>
          <cell r="F834"/>
          <cell r="G834"/>
          <cell r="H834"/>
          <cell r="I834" t="str">
            <v/>
          </cell>
          <cell r="J834" t="str">
            <v/>
          </cell>
          <cell r="K834" t="str">
            <v/>
          </cell>
          <cell r="L834" t="str">
            <v/>
          </cell>
          <cell r="M834" t="str">
            <v/>
          </cell>
          <cell r="N834" t="str">
            <v xml:space="preserve"> </v>
          </cell>
        </row>
        <row r="835">
          <cell r="B835"/>
          <cell r="C835"/>
          <cell r="D835"/>
          <cell r="E835"/>
          <cell r="F835"/>
          <cell r="G835"/>
          <cell r="H835"/>
          <cell r="I835" t="str">
            <v/>
          </cell>
          <cell r="J835" t="str">
            <v/>
          </cell>
          <cell r="K835" t="str">
            <v/>
          </cell>
          <cell r="L835" t="str">
            <v/>
          </cell>
          <cell r="M835" t="str">
            <v/>
          </cell>
          <cell r="N835" t="str">
            <v xml:space="preserve"> </v>
          </cell>
        </row>
        <row r="836">
          <cell r="B836"/>
          <cell r="C836"/>
          <cell r="D836"/>
          <cell r="E836"/>
          <cell r="F836"/>
          <cell r="G836"/>
          <cell r="H836"/>
          <cell r="I836" t="str">
            <v/>
          </cell>
          <cell r="J836" t="str">
            <v/>
          </cell>
          <cell r="K836" t="str">
            <v/>
          </cell>
          <cell r="L836" t="str">
            <v/>
          </cell>
          <cell r="M836" t="str">
            <v/>
          </cell>
          <cell r="N836" t="str">
            <v xml:space="preserve"> </v>
          </cell>
        </row>
        <row r="837">
          <cell r="B837"/>
          <cell r="C837"/>
          <cell r="D837"/>
          <cell r="E837"/>
          <cell r="F837"/>
          <cell r="G837"/>
          <cell r="H837"/>
          <cell r="I837" t="str">
            <v/>
          </cell>
          <cell r="J837" t="str">
            <v/>
          </cell>
          <cell r="K837" t="str">
            <v/>
          </cell>
          <cell r="L837" t="str">
            <v/>
          </cell>
          <cell r="M837" t="str">
            <v/>
          </cell>
          <cell r="N837" t="str">
            <v xml:space="preserve"> </v>
          </cell>
        </row>
        <row r="838">
          <cell r="B838"/>
          <cell r="C838"/>
          <cell r="D838"/>
          <cell r="E838"/>
          <cell r="F838"/>
          <cell r="G838"/>
          <cell r="H838"/>
          <cell r="I838" t="str">
            <v/>
          </cell>
          <cell r="J838" t="str">
            <v/>
          </cell>
          <cell r="K838" t="str">
            <v/>
          </cell>
          <cell r="L838" t="str">
            <v/>
          </cell>
          <cell r="M838" t="str">
            <v/>
          </cell>
          <cell r="N838" t="str">
            <v xml:space="preserve"> </v>
          </cell>
        </row>
        <row r="839">
          <cell r="B839"/>
          <cell r="C839"/>
          <cell r="D839"/>
          <cell r="E839"/>
          <cell r="F839"/>
          <cell r="G839"/>
          <cell r="H839"/>
          <cell r="I839" t="str">
            <v/>
          </cell>
          <cell r="J839" t="str">
            <v/>
          </cell>
          <cell r="K839" t="str">
            <v/>
          </cell>
          <cell r="L839" t="str">
            <v/>
          </cell>
          <cell r="M839" t="str">
            <v/>
          </cell>
          <cell r="N839" t="str">
            <v xml:space="preserve"> </v>
          </cell>
        </row>
        <row r="840">
          <cell r="B840"/>
          <cell r="C840"/>
          <cell r="D840"/>
          <cell r="E840"/>
          <cell r="F840"/>
          <cell r="G840"/>
          <cell r="H840"/>
          <cell r="I840" t="str">
            <v/>
          </cell>
          <cell r="J840" t="str">
            <v/>
          </cell>
          <cell r="K840" t="str">
            <v/>
          </cell>
          <cell r="L840" t="str">
            <v/>
          </cell>
          <cell r="M840" t="str">
            <v/>
          </cell>
          <cell r="N840" t="str">
            <v xml:space="preserve"> </v>
          </cell>
        </row>
        <row r="841">
          <cell r="B841"/>
          <cell r="C841"/>
          <cell r="D841"/>
          <cell r="E841"/>
          <cell r="F841"/>
          <cell r="G841"/>
          <cell r="H841"/>
          <cell r="I841" t="str">
            <v/>
          </cell>
          <cell r="J841" t="str">
            <v/>
          </cell>
          <cell r="K841" t="str">
            <v/>
          </cell>
          <cell r="L841" t="str">
            <v/>
          </cell>
          <cell r="M841" t="str">
            <v/>
          </cell>
          <cell r="N841" t="str">
            <v xml:space="preserve"> </v>
          </cell>
        </row>
        <row r="842">
          <cell r="B842"/>
          <cell r="C842"/>
          <cell r="D842"/>
          <cell r="E842"/>
          <cell r="F842"/>
          <cell r="G842"/>
          <cell r="H842"/>
          <cell r="I842" t="str">
            <v/>
          </cell>
          <cell r="J842" t="str">
            <v/>
          </cell>
          <cell r="K842" t="str">
            <v/>
          </cell>
          <cell r="L842" t="str">
            <v/>
          </cell>
          <cell r="M842" t="str">
            <v/>
          </cell>
          <cell r="N842" t="str">
            <v xml:space="preserve"> </v>
          </cell>
        </row>
        <row r="843">
          <cell r="B843"/>
          <cell r="C843"/>
          <cell r="D843"/>
          <cell r="E843"/>
          <cell r="F843"/>
          <cell r="G843"/>
          <cell r="H843"/>
          <cell r="I843" t="str">
            <v/>
          </cell>
          <cell r="J843" t="str">
            <v/>
          </cell>
          <cell r="K843" t="str">
            <v/>
          </cell>
          <cell r="L843" t="str">
            <v/>
          </cell>
          <cell r="M843" t="str">
            <v/>
          </cell>
          <cell r="N843" t="str">
            <v xml:space="preserve"> </v>
          </cell>
        </row>
        <row r="844">
          <cell r="B844"/>
          <cell r="C844"/>
          <cell r="D844"/>
          <cell r="E844"/>
          <cell r="F844"/>
          <cell r="G844"/>
          <cell r="H844"/>
          <cell r="I844" t="str">
            <v/>
          </cell>
          <cell r="J844" t="str">
            <v/>
          </cell>
          <cell r="K844" t="str">
            <v/>
          </cell>
          <cell r="L844" t="str">
            <v/>
          </cell>
          <cell r="M844" t="str">
            <v/>
          </cell>
          <cell r="N844" t="str">
            <v xml:space="preserve"> </v>
          </cell>
        </row>
        <row r="845">
          <cell r="B845"/>
          <cell r="C845"/>
          <cell r="D845"/>
          <cell r="E845"/>
          <cell r="F845"/>
          <cell r="G845"/>
          <cell r="H845"/>
          <cell r="I845" t="str">
            <v/>
          </cell>
          <cell r="J845" t="str">
            <v/>
          </cell>
          <cell r="K845" t="str">
            <v/>
          </cell>
          <cell r="L845" t="str">
            <v/>
          </cell>
          <cell r="M845" t="str">
            <v/>
          </cell>
          <cell r="N845" t="str">
            <v xml:space="preserve"> </v>
          </cell>
        </row>
        <row r="846">
          <cell r="B846"/>
          <cell r="C846"/>
          <cell r="D846"/>
          <cell r="E846"/>
          <cell r="F846"/>
          <cell r="G846"/>
          <cell r="H846"/>
          <cell r="I846" t="str">
            <v/>
          </cell>
          <cell r="J846" t="str">
            <v/>
          </cell>
          <cell r="K846" t="str">
            <v/>
          </cell>
          <cell r="L846" t="str">
            <v/>
          </cell>
          <cell r="M846" t="str">
            <v/>
          </cell>
          <cell r="N846" t="str">
            <v xml:space="preserve"> </v>
          </cell>
        </row>
        <row r="847">
          <cell r="B847"/>
          <cell r="C847"/>
          <cell r="D847"/>
          <cell r="E847"/>
          <cell r="F847"/>
          <cell r="G847"/>
          <cell r="H847"/>
          <cell r="I847" t="str">
            <v/>
          </cell>
          <cell r="J847" t="str">
            <v/>
          </cell>
          <cell r="K847" t="str">
            <v/>
          </cell>
          <cell r="L847" t="str">
            <v/>
          </cell>
          <cell r="M847" t="str">
            <v/>
          </cell>
          <cell r="N847" t="str">
            <v xml:space="preserve"> </v>
          </cell>
        </row>
        <row r="848">
          <cell r="B848"/>
          <cell r="C848"/>
          <cell r="D848"/>
          <cell r="E848"/>
          <cell r="F848"/>
          <cell r="G848"/>
          <cell r="H848"/>
          <cell r="I848" t="str">
            <v/>
          </cell>
          <cell r="J848" t="str">
            <v/>
          </cell>
          <cell r="K848" t="str">
            <v/>
          </cell>
          <cell r="L848" t="str">
            <v/>
          </cell>
          <cell r="M848" t="str">
            <v/>
          </cell>
          <cell r="N848" t="str">
            <v xml:space="preserve"> </v>
          </cell>
        </row>
        <row r="849">
          <cell r="B849"/>
          <cell r="C849"/>
          <cell r="D849"/>
          <cell r="E849"/>
          <cell r="F849"/>
          <cell r="G849"/>
          <cell r="H849"/>
          <cell r="I849" t="str">
            <v/>
          </cell>
          <cell r="J849" t="str">
            <v/>
          </cell>
          <cell r="K849" t="str">
            <v/>
          </cell>
          <cell r="L849" t="str">
            <v/>
          </cell>
          <cell r="M849" t="str">
            <v/>
          </cell>
          <cell r="N849" t="str">
            <v xml:space="preserve"> </v>
          </cell>
        </row>
        <row r="850">
          <cell r="B850"/>
          <cell r="C850"/>
          <cell r="D850"/>
          <cell r="E850"/>
          <cell r="F850"/>
          <cell r="G850"/>
          <cell r="H850"/>
          <cell r="I850" t="str">
            <v/>
          </cell>
          <cell r="J850" t="str">
            <v/>
          </cell>
          <cell r="K850" t="str">
            <v/>
          </cell>
          <cell r="L850" t="str">
            <v/>
          </cell>
          <cell r="M850" t="str">
            <v/>
          </cell>
          <cell r="N850" t="str">
            <v xml:space="preserve"> </v>
          </cell>
        </row>
        <row r="851">
          <cell r="B851"/>
          <cell r="C851"/>
          <cell r="D851"/>
          <cell r="E851"/>
          <cell r="F851"/>
          <cell r="G851"/>
          <cell r="H851"/>
          <cell r="I851" t="str">
            <v/>
          </cell>
          <cell r="J851" t="str">
            <v/>
          </cell>
          <cell r="K851" t="str">
            <v/>
          </cell>
          <cell r="L851" t="str">
            <v/>
          </cell>
          <cell r="M851" t="str">
            <v/>
          </cell>
          <cell r="N851" t="str">
            <v xml:space="preserve"> </v>
          </cell>
        </row>
        <row r="852">
          <cell r="B852"/>
          <cell r="C852"/>
          <cell r="D852"/>
          <cell r="E852"/>
          <cell r="F852"/>
          <cell r="G852"/>
          <cell r="H852"/>
          <cell r="I852" t="str">
            <v/>
          </cell>
          <cell r="J852" t="str">
            <v/>
          </cell>
          <cell r="K852" t="str">
            <v/>
          </cell>
          <cell r="L852" t="str">
            <v/>
          </cell>
          <cell r="M852" t="str">
            <v/>
          </cell>
          <cell r="N852" t="str">
            <v xml:space="preserve"> </v>
          </cell>
        </row>
        <row r="853">
          <cell r="B853"/>
          <cell r="C853"/>
          <cell r="D853"/>
          <cell r="E853"/>
          <cell r="F853"/>
          <cell r="G853"/>
          <cell r="H853"/>
          <cell r="I853" t="str">
            <v/>
          </cell>
          <cell r="J853" t="str">
            <v/>
          </cell>
          <cell r="K853" t="str">
            <v/>
          </cell>
          <cell r="L853" t="str">
            <v/>
          </cell>
          <cell r="M853" t="str">
            <v/>
          </cell>
          <cell r="N853" t="str">
            <v xml:space="preserve"> </v>
          </cell>
        </row>
        <row r="854">
          <cell r="B854"/>
          <cell r="C854"/>
          <cell r="D854"/>
          <cell r="E854"/>
          <cell r="F854"/>
          <cell r="G854"/>
          <cell r="H854"/>
          <cell r="I854" t="str">
            <v/>
          </cell>
          <cell r="J854" t="str">
            <v/>
          </cell>
          <cell r="K854" t="str">
            <v/>
          </cell>
          <cell r="L854" t="str">
            <v/>
          </cell>
          <cell r="M854" t="str">
            <v/>
          </cell>
          <cell r="N854" t="str">
            <v xml:space="preserve"> </v>
          </cell>
        </row>
        <row r="855">
          <cell r="B855"/>
          <cell r="C855"/>
          <cell r="D855"/>
          <cell r="E855"/>
          <cell r="F855"/>
          <cell r="G855"/>
          <cell r="H855"/>
          <cell r="I855" t="str">
            <v/>
          </cell>
          <cell r="J855" t="str">
            <v/>
          </cell>
          <cell r="K855" t="str">
            <v/>
          </cell>
          <cell r="L855" t="str">
            <v/>
          </cell>
          <cell r="M855" t="str">
            <v/>
          </cell>
          <cell r="N855" t="str">
            <v xml:space="preserve"> </v>
          </cell>
        </row>
        <row r="856">
          <cell r="B856"/>
          <cell r="C856"/>
          <cell r="D856"/>
          <cell r="E856"/>
          <cell r="F856"/>
          <cell r="G856"/>
          <cell r="H856"/>
          <cell r="I856" t="str">
            <v/>
          </cell>
          <cell r="J856" t="str">
            <v/>
          </cell>
          <cell r="K856" t="str">
            <v/>
          </cell>
          <cell r="L856" t="str">
            <v/>
          </cell>
          <cell r="M856" t="str">
            <v/>
          </cell>
          <cell r="N856" t="str">
            <v xml:space="preserve"> </v>
          </cell>
        </row>
        <row r="857">
          <cell r="B857"/>
          <cell r="C857"/>
          <cell r="D857"/>
          <cell r="E857"/>
          <cell r="F857"/>
          <cell r="G857"/>
          <cell r="H857"/>
          <cell r="I857" t="str">
            <v/>
          </cell>
          <cell r="J857" t="str">
            <v/>
          </cell>
          <cell r="K857" t="str">
            <v/>
          </cell>
          <cell r="L857" t="str">
            <v/>
          </cell>
          <cell r="M857" t="str">
            <v/>
          </cell>
          <cell r="N857" t="str">
            <v xml:space="preserve"> </v>
          </cell>
        </row>
        <row r="858">
          <cell r="B858"/>
          <cell r="C858"/>
          <cell r="D858"/>
          <cell r="E858"/>
          <cell r="F858"/>
          <cell r="G858"/>
          <cell r="H858"/>
          <cell r="I858" t="str">
            <v/>
          </cell>
          <cell r="J858" t="str">
            <v/>
          </cell>
          <cell r="K858" t="str">
            <v/>
          </cell>
          <cell r="L858" t="str">
            <v/>
          </cell>
          <cell r="M858" t="str">
            <v/>
          </cell>
          <cell r="N858" t="str">
            <v xml:space="preserve"> </v>
          </cell>
        </row>
        <row r="859">
          <cell r="B859"/>
          <cell r="C859"/>
          <cell r="D859"/>
          <cell r="E859"/>
          <cell r="F859"/>
          <cell r="G859"/>
          <cell r="H859"/>
          <cell r="I859" t="str">
            <v/>
          </cell>
          <cell r="J859" t="str">
            <v/>
          </cell>
          <cell r="K859" t="str">
            <v/>
          </cell>
          <cell r="L859" t="str">
            <v/>
          </cell>
          <cell r="M859" t="str">
            <v/>
          </cell>
          <cell r="N859" t="str">
            <v xml:space="preserve"> </v>
          </cell>
        </row>
        <row r="860">
          <cell r="B860"/>
          <cell r="C860"/>
          <cell r="D860"/>
          <cell r="E860"/>
          <cell r="F860"/>
          <cell r="G860"/>
          <cell r="H860"/>
          <cell r="I860" t="str">
            <v/>
          </cell>
          <cell r="J860" t="str">
            <v/>
          </cell>
          <cell r="K860" t="str">
            <v/>
          </cell>
          <cell r="L860" t="str">
            <v/>
          </cell>
          <cell r="M860" t="str">
            <v/>
          </cell>
          <cell r="N860" t="str">
            <v xml:space="preserve"> </v>
          </cell>
        </row>
        <row r="861">
          <cell r="B861"/>
          <cell r="C861"/>
          <cell r="D861"/>
          <cell r="E861"/>
          <cell r="F861"/>
          <cell r="G861"/>
          <cell r="H861"/>
          <cell r="I861" t="str">
            <v/>
          </cell>
          <cell r="J861" t="str">
            <v/>
          </cell>
          <cell r="K861" t="str">
            <v/>
          </cell>
          <cell r="L861" t="str">
            <v/>
          </cell>
          <cell r="M861" t="str">
            <v/>
          </cell>
          <cell r="N861" t="str">
            <v xml:space="preserve"> </v>
          </cell>
        </row>
        <row r="862">
          <cell r="B862"/>
          <cell r="C862"/>
          <cell r="D862"/>
          <cell r="E862"/>
          <cell r="F862"/>
          <cell r="G862"/>
          <cell r="H862"/>
          <cell r="I862" t="str">
            <v/>
          </cell>
          <cell r="J862" t="str">
            <v/>
          </cell>
          <cell r="K862" t="str">
            <v/>
          </cell>
          <cell r="L862" t="str">
            <v/>
          </cell>
          <cell r="M862" t="str">
            <v/>
          </cell>
          <cell r="N862" t="str">
            <v xml:space="preserve"> </v>
          </cell>
        </row>
        <row r="863">
          <cell r="B863"/>
          <cell r="C863"/>
          <cell r="D863"/>
          <cell r="E863"/>
          <cell r="F863"/>
          <cell r="G863"/>
          <cell r="H863"/>
          <cell r="I863" t="str">
            <v/>
          </cell>
          <cell r="J863" t="str">
            <v/>
          </cell>
          <cell r="K863" t="str">
            <v/>
          </cell>
          <cell r="L863" t="str">
            <v/>
          </cell>
          <cell r="M863" t="str">
            <v/>
          </cell>
          <cell r="N863" t="str">
            <v xml:space="preserve"> </v>
          </cell>
        </row>
        <row r="864">
          <cell r="B864"/>
          <cell r="C864"/>
          <cell r="D864"/>
          <cell r="E864"/>
          <cell r="F864"/>
          <cell r="G864"/>
          <cell r="H864"/>
          <cell r="I864" t="str">
            <v/>
          </cell>
          <cell r="J864" t="str">
            <v/>
          </cell>
          <cell r="K864" t="str">
            <v/>
          </cell>
          <cell r="L864" t="str">
            <v/>
          </cell>
          <cell r="M864" t="str">
            <v/>
          </cell>
          <cell r="N864" t="str">
            <v xml:space="preserve"> </v>
          </cell>
        </row>
        <row r="865">
          <cell r="B865"/>
          <cell r="C865"/>
          <cell r="D865"/>
          <cell r="E865"/>
          <cell r="F865"/>
          <cell r="G865"/>
          <cell r="H865"/>
          <cell r="I865" t="str">
            <v/>
          </cell>
          <cell r="J865" t="str">
            <v/>
          </cell>
          <cell r="K865" t="str">
            <v/>
          </cell>
          <cell r="L865" t="str">
            <v/>
          </cell>
          <cell r="M865" t="str">
            <v/>
          </cell>
          <cell r="N865" t="str">
            <v xml:space="preserve"> </v>
          </cell>
        </row>
        <row r="866">
          <cell r="B866"/>
          <cell r="C866"/>
          <cell r="D866"/>
          <cell r="E866"/>
          <cell r="F866"/>
          <cell r="G866"/>
          <cell r="H866"/>
          <cell r="I866" t="str">
            <v/>
          </cell>
          <cell r="J866" t="str">
            <v/>
          </cell>
          <cell r="K866" t="str">
            <v/>
          </cell>
          <cell r="L866" t="str">
            <v/>
          </cell>
          <cell r="M866" t="str">
            <v/>
          </cell>
          <cell r="N866" t="str">
            <v xml:space="preserve"> </v>
          </cell>
        </row>
        <row r="867">
          <cell r="B867"/>
          <cell r="C867"/>
          <cell r="D867"/>
          <cell r="E867"/>
          <cell r="F867"/>
          <cell r="G867"/>
          <cell r="H867"/>
          <cell r="I867" t="str">
            <v/>
          </cell>
          <cell r="J867" t="str">
            <v/>
          </cell>
          <cell r="K867" t="str">
            <v/>
          </cell>
          <cell r="L867" t="str">
            <v/>
          </cell>
          <cell r="M867" t="str">
            <v/>
          </cell>
          <cell r="N867" t="str">
            <v xml:space="preserve"> </v>
          </cell>
        </row>
        <row r="868">
          <cell r="B868"/>
          <cell r="C868"/>
          <cell r="D868"/>
          <cell r="E868"/>
          <cell r="F868"/>
          <cell r="G868"/>
          <cell r="H868"/>
          <cell r="I868" t="str">
            <v/>
          </cell>
          <cell r="J868" t="str">
            <v/>
          </cell>
          <cell r="K868" t="str">
            <v/>
          </cell>
          <cell r="L868" t="str">
            <v/>
          </cell>
          <cell r="M868" t="str">
            <v/>
          </cell>
          <cell r="N868" t="str">
            <v xml:space="preserve"> </v>
          </cell>
        </row>
        <row r="869">
          <cell r="B869"/>
          <cell r="C869"/>
          <cell r="D869"/>
          <cell r="E869"/>
          <cell r="F869"/>
          <cell r="G869"/>
          <cell r="H869"/>
          <cell r="I869" t="str">
            <v/>
          </cell>
          <cell r="J869" t="str">
            <v/>
          </cell>
          <cell r="K869" t="str">
            <v/>
          </cell>
          <cell r="L869" t="str">
            <v/>
          </cell>
          <cell r="M869" t="str">
            <v/>
          </cell>
          <cell r="N869" t="str">
            <v xml:space="preserve"> </v>
          </cell>
        </row>
        <row r="870">
          <cell r="B870"/>
          <cell r="C870"/>
          <cell r="D870"/>
          <cell r="E870"/>
          <cell r="F870"/>
          <cell r="G870"/>
          <cell r="H870"/>
          <cell r="I870" t="str">
            <v/>
          </cell>
          <cell r="J870" t="str">
            <v/>
          </cell>
          <cell r="K870" t="str">
            <v/>
          </cell>
          <cell r="L870" t="str">
            <v/>
          </cell>
          <cell r="M870" t="str">
            <v/>
          </cell>
          <cell r="N870" t="str">
            <v xml:space="preserve"> </v>
          </cell>
        </row>
        <row r="871">
          <cell r="B871"/>
          <cell r="C871"/>
          <cell r="D871"/>
          <cell r="E871"/>
          <cell r="F871"/>
          <cell r="G871"/>
          <cell r="H871"/>
          <cell r="I871" t="str">
            <v/>
          </cell>
          <cell r="J871" t="str">
            <v/>
          </cell>
          <cell r="K871" t="str">
            <v/>
          </cell>
          <cell r="L871" t="str">
            <v/>
          </cell>
          <cell r="M871" t="str">
            <v/>
          </cell>
          <cell r="N871" t="str">
            <v xml:space="preserve"> </v>
          </cell>
        </row>
        <row r="872">
          <cell r="B872"/>
          <cell r="C872"/>
          <cell r="D872"/>
          <cell r="E872"/>
          <cell r="F872"/>
          <cell r="G872"/>
          <cell r="H872"/>
          <cell r="I872" t="str">
            <v/>
          </cell>
          <cell r="J872" t="str">
            <v/>
          </cell>
          <cell r="K872" t="str">
            <v/>
          </cell>
          <cell r="L872" t="str">
            <v/>
          </cell>
          <cell r="M872" t="str">
            <v/>
          </cell>
          <cell r="N872" t="str">
            <v xml:space="preserve"> </v>
          </cell>
        </row>
        <row r="873">
          <cell r="B873"/>
          <cell r="C873"/>
          <cell r="D873"/>
          <cell r="E873"/>
          <cell r="F873"/>
          <cell r="G873"/>
          <cell r="H873"/>
          <cell r="I873" t="str">
            <v/>
          </cell>
          <cell r="J873" t="str">
            <v/>
          </cell>
          <cell r="K873" t="str">
            <v/>
          </cell>
          <cell r="L873" t="str">
            <v/>
          </cell>
          <cell r="M873" t="str">
            <v/>
          </cell>
          <cell r="N873" t="str">
            <v xml:space="preserve"> </v>
          </cell>
        </row>
        <row r="874">
          <cell r="B874"/>
          <cell r="C874"/>
          <cell r="D874"/>
          <cell r="E874"/>
          <cell r="F874"/>
          <cell r="G874"/>
          <cell r="H874"/>
          <cell r="I874" t="str">
            <v/>
          </cell>
          <cell r="J874" t="str">
            <v/>
          </cell>
          <cell r="K874" t="str">
            <v/>
          </cell>
          <cell r="L874" t="str">
            <v/>
          </cell>
          <cell r="M874" t="str">
            <v/>
          </cell>
          <cell r="N874" t="str">
            <v xml:space="preserve"> </v>
          </cell>
        </row>
        <row r="875">
          <cell r="B875"/>
          <cell r="C875"/>
          <cell r="D875"/>
          <cell r="E875"/>
          <cell r="F875"/>
          <cell r="G875"/>
          <cell r="H875"/>
          <cell r="I875" t="str">
            <v/>
          </cell>
          <cell r="J875" t="str">
            <v/>
          </cell>
          <cell r="K875" t="str">
            <v/>
          </cell>
          <cell r="L875" t="str">
            <v/>
          </cell>
          <cell r="M875" t="str">
            <v/>
          </cell>
          <cell r="N875" t="str">
            <v xml:space="preserve"> </v>
          </cell>
        </row>
        <row r="876">
          <cell r="B876"/>
          <cell r="C876"/>
          <cell r="D876"/>
          <cell r="E876"/>
          <cell r="F876"/>
          <cell r="G876"/>
          <cell r="H876"/>
          <cell r="I876" t="str">
            <v/>
          </cell>
          <cell r="J876" t="str">
            <v/>
          </cell>
          <cell r="K876" t="str">
            <v/>
          </cell>
          <cell r="L876" t="str">
            <v/>
          </cell>
          <cell r="M876" t="str">
            <v/>
          </cell>
          <cell r="N876" t="str">
            <v xml:space="preserve"> </v>
          </cell>
        </row>
        <row r="877">
          <cell r="B877"/>
          <cell r="C877"/>
          <cell r="D877"/>
          <cell r="E877"/>
          <cell r="F877"/>
          <cell r="G877"/>
          <cell r="H877"/>
          <cell r="I877" t="str">
            <v/>
          </cell>
          <cell r="J877" t="str">
            <v/>
          </cell>
          <cell r="K877" t="str">
            <v/>
          </cell>
          <cell r="L877" t="str">
            <v/>
          </cell>
          <cell r="M877" t="str">
            <v/>
          </cell>
          <cell r="N877" t="str">
            <v xml:space="preserve"> </v>
          </cell>
        </row>
        <row r="878">
          <cell r="B878"/>
          <cell r="C878"/>
          <cell r="D878"/>
          <cell r="E878"/>
          <cell r="F878"/>
          <cell r="G878"/>
          <cell r="H878"/>
          <cell r="I878" t="str">
            <v/>
          </cell>
          <cell r="J878" t="str">
            <v/>
          </cell>
          <cell r="K878" t="str">
            <v/>
          </cell>
          <cell r="L878" t="str">
            <v/>
          </cell>
          <cell r="M878" t="str">
            <v/>
          </cell>
          <cell r="N878" t="str">
            <v xml:space="preserve"> </v>
          </cell>
        </row>
        <row r="879">
          <cell r="B879"/>
          <cell r="C879"/>
          <cell r="D879"/>
          <cell r="E879"/>
          <cell r="F879"/>
          <cell r="G879"/>
          <cell r="H879"/>
          <cell r="I879" t="str">
            <v/>
          </cell>
          <cell r="J879" t="str">
            <v/>
          </cell>
          <cell r="K879" t="str">
            <v/>
          </cell>
          <cell r="L879" t="str">
            <v/>
          </cell>
          <cell r="M879" t="str">
            <v/>
          </cell>
          <cell r="N879" t="str">
            <v xml:space="preserve"> </v>
          </cell>
        </row>
        <row r="880">
          <cell r="B880"/>
          <cell r="C880"/>
          <cell r="D880"/>
          <cell r="E880"/>
          <cell r="F880"/>
          <cell r="G880"/>
          <cell r="H880"/>
          <cell r="I880" t="str">
            <v/>
          </cell>
          <cell r="J880" t="str">
            <v/>
          </cell>
          <cell r="K880" t="str">
            <v/>
          </cell>
          <cell r="L880" t="str">
            <v/>
          </cell>
          <cell r="M880" t="str">
            <v/>
          </cell>
          <cell r="N880" t="str">
            <v xml:space="preserve"> </v>
          </cell>
        </row>
        <row r="881">
          <cell r="B881"/>
          <cell r="C881"/>
          <cell r="D881"/>
          <cell r="E881"/>
          <cell r="F881"/>
          <cell r="G881"/>
          <cell r="H881"/>
          <cell r="I881" t="str">
            <v/>
          </cell>
          <cell r="J881" t="str">
            <v/>
          </cell>
          <cell r="K881" t="str">
            <v/>
          </cell>
          <cell r="L881" t="str">
            <v/>
          </cell>
          <cell r="M881" t="str">
            <v/>
          </cell>
          <cell r="N881" t="str">
            <v xml:space="preserve"> </v>
          </cell>
        </row>
        <row r="882">
          <cell r="B882"/>
          <cell r="C882"/>
          <cell r="D882"/>
          <cell r="E882"/>
          <cell r="F882"/>
          <cell r="G882"/>
          <cell r="H882"/>
          <cell r="I882" t="str">
            <v/>
          </cell>
          <cell r="J882" t="str">
            <v/>
          </cell>
          <cell r="K882" t="str">
            <v/>
          </cell>
          <cell r="L882" t="str">
            <v/>
          </cell>
          <cell r="M882" t="str">
            <v/>
          </cell>
          <cell r="N882" t="str">
            <v xml:space="preserve"> </v>
          </cell>
        </row>
        <row r="883">
          <cell r="B883"/>
          <cell r="C883"/>
          <cell r="D883"/>
          <cell r="E883"/>
          <cell r="F883"/>
          <cell r="G883"/>
          <cell r="H883"/>
          <cell r="I883" t="str">
            <v/>
          </cell>
          <cell r="J883" t="str">
            <v/>
          </cell>
          <cell r="K883" t="str">
            <v/>
          </cell>
          <cell r="L883" t="str">
            <v/>
          </cell>
          <cell r="M883" t="str">
            <v/>
          </cell>
          <cell r="N883" t="str">
            <v xml:space="preserve"> </v>
          </cell>
        </row>
        <row r="884">
          <cell r="B884"/>
          <cell r="C884"/>
          <cell r="D884"/>
          <cell r="E884"/>
          <cell r="F884"/>
          <cell r="G884"/>
          <cell r="H884"/>
          <cell r="I884" t="str">
            <v/>
          </cell>
          <cell r="J884" t="str">
            <v/>
          </cell>
          <cell r="K884" t="str">
            <v/>
          </cell>
          <cell r="L884" t="str">
            <v/>
          </cell>
          <cell r="M884" t="str">
            <v/>
          </cell>
          <cell r="N884" t="str">
            <v xml:space="preserve"> </v>
          </cell>
        </row>
        <row r="885">
          <cell r="B885"/>
          <cell r="C885"/>
          <cell r="D885"/>
          <cell r="E885"/>
          <cell r="F885"/>
          <cell r="G885"/>
          <cell r="H885"/>
          <cell r="I885" t="str">
            <v/>
          </cell>
          <cell r="J885" t="str">
            <v/>
          </cell>
          <cell r="K885" t="str">
            <v/>
          </cell>
          <cell r="L885" t="str">
            <v/>
          </cell>
          <cell r="M885" t="str">
            <v/>
          </cell>
          <cell r="N885" t="str">
            <v xml:space="preserve"> </v>
          </cell>
        </row>
        <row r="886">
          <cell r="B886"/>
          <cell r="C886"/>
          <cell r="D886"/>
          <cell r="E886"/>
          <cell r="F886"/>
          <cell r="G886"/>
          <cell r="H886"/>
          <cell r="I886" t="str">
            <v/>
          </cell>
          <cell r="J886" t="str">
            <v/>
          </cell>
          <cell r="K886" t="str">
            <v/>
          </cell>
          <cell r="L886" t="str">
            <v/>
          </cell>
          <cell r="M886" t="str">
            <v/>
          </cell>
          <cell r="N886" t="str">
            <v xml:space="preserve"> </v>
          </cell>
        </row>
        <row r="887">
          <cell r="B887"/>
          <cell r="C887"/>
          <cell r="D887"/>
          <cell r="E887"/>
          <cell r="F887"/>
          <cell r="G887"/>
          <cell r="H887"/>
          <cell r="I887" t="str">
            <v/>
          </cell>
          <cell r="J887" t="str">
            <v/>
          </cell>
          <cell r="K887" t="str">
            <v/>
          </cell>
          <cell r="L887" t="str">
            <v/>
          </cell>
          <cell r="M887" t="str">
            <v/>
          </cell>
          <cell r="N887" t="str">
            <v xml:space="preserve"> </v>
          </cell>
        </row>
        <row r="888">
          <cell r="B888"/>
          <cell r="C888"/>
          <cell r="D888"/>
          <cell r="E888"/>
          <cell r="F888"/>
          <cell r="G888"/>
          <cell r="H888"/>
          <cell r="I888" t="str">
            <v/>
          </cell>
          <cell r="J888" t="str">
            <v/>
          </cell>
          <cell r="K888" t="str">
            <v/>
          </cell>
          <cell r="L888" t="str">
            <v/>
          </cell>
          <cell r="M888" t="str">
            <v/>
          </cell>
          <cell r="N888" t="str">
            <v xml:space="preserve"> </v>
          </cell>
        </row>
        <row r="889">
          <cell r="B889"/>
          <cell r="C889"/>
          <cell r="D889"/>
          <cell r="E889"/>
          <cell r="F889"/>
          <cell r="G889"/>
          <cell r="H889"/>
          <cell r="I889" t="str">
            <v/>
          </cell>
          <cell r="J889" t="str">
            <v/>
          </cell>
          <cell r="K889" t="str">
            <v/>
          </cell>
          <cell r="L889" t="str">
            <v/>
          </cell>
          <cell r="M889" t="str">
            <v/>
          </cell>
          <cell r="N889" t="str">
            <v xml:space="preserve"> </v>
          </cell>
        </row>
        <row r="890">
          <cell r="B890"/>
          <cell r="C890"/>
          <cell r="D890"/>
          <cell r="E890"/>
          <cell r="F890"/>
          <cell r="G890"/>
          <cell r="H890"/>
          <cell r="I890" t="str">
            <v/>
          </cell>
          <cell r="J890" t="str">
            <v/>
          </cell>
          <cell r="K890" t="str">
            <v/>
          </cell>
          <cell r="L890" t="str">
            <v/>
          </cell>
          <cell r="M890" t="str">
            <v/>
          </cell>
          <cell r="N890" t="str">
            <v xml:space="preserve"> </v>
          </cell>
        </row>
        <row r="891">
          <cell r="B891"/>
          <cell r="C891"/>
          <cell r="D891"/>
          <cell r="E891"/>
          <cell r="F891"/>
          <cell r="G891"/>
          <cell r="H891"/>
          <cell r="I891" t="str">
            <v/>
          </cell>
          <cell r="J891" t="str">
            <v/>
          </cell>
          <cell r="K891" t="str">
            <v/>
          </cell>
          <cell r="L891" t="str">
            <v/>
          </cell>
          <cell r="M891" t="str">
            <v/>
          </cell>
          <cell r="N891" t="str">
            <v xml:space="preserve"> </v>
          </cell>
        </row>
        <row r="892">
          <cell r="B892"/>
          <cell r="C892"/>
          <cell r="D892"/>
          <cell r="E892"/>
          <cell r="F892"/>
          <cell r="G892"/>
          <cell r="H892"/>
          <cell r="I892" t="str">
            <v/>
          </cell>
          <cell r="J892" t="str">
            <v/>
          </cell>
          <cell r="K892" t="str">
            <v/>
          </cell>
          <cell r="L892" t="str">
            <v/>
          </cell>
          <cell r="M892" t="str">
            <v/>
          </cell>
          <cell r="N892" t="str">
            <v xml:space="preserve"> </v>
          </cell>
        </row>
        <row r="893">
          <cell r="B893"/>
          <cell r="C893"/>
          <cell r="D893"/>
          <cell r="E893"/>
          <cell r="F893"/>
          <cell r="G893"/>
          <cell r="H893"/>
          <cell r="I893" t="str">
            <v/>
          </cell>
          <cell r="J893" t="str">
            <v/>
          </cell>
          <cell r="K893" t="str">
            <v/>
          </cell>
          <cell r="L893" t="str">
            <v/>
          </cell>
          <cell r="M893" t="str">
            <v/>
          </cell>
          <cell r="N893" t="str">
            <v xml:space="preserve"> </v>
          </cell>
        </row>
        <row r="894">
          <cell r="B894"/>
          <cell r="C894"/>
          <cell r="D894"/>
          <cell r="E894"/>
          <cell r="F894"/>
          <cell r="G894"/>
          <cell r="H894"/>
          <cell r="I894" t="str">
            <v/>
          </cell>
          <cell r="J894" t="str">
            <v/>
          </cell>
          <cell r="K894" t="str">
            <v/>
          </cell>
          <cell r="L894" t="str">
            <v/>
          </cell>
          <cell r="M894" t="str">
            <v/>
          </cell>
          <cell r="N894" t="str">
            <v xml:space="preserve"> </v>
          </cell>
        </row>
        <row r="895">
          <cell r="B895"/>
          <cell r="C895"/>
          <cell r="D895"/>
          <cell r="E895"/>
          <cell r="F895"/>
          <cell r="G895"/>
          <cell r="H895"/>
          <cell r="I895" t="str">
            <v/>
          </cell>
          <cell r="J895" t="str">
            <v/>
          </cell>
          <cell r="K895" t="str">
            <v/>
          </cell>
          <cell r="L895" t="str">
            <v/>
          </cell>
          <cell r="M895" t="str">
            <v/>
          </cell>
          <cell r="N895" t="str">
            <v xml:space="preserve"> </v>
          </cell>
        </row>
        <row r="896">
          <cell r="B896"/>
          <cell r="C896"/>
          <cell r="D896"/>
          <cell r="E896"/>
          <cell r="F896"/>
          <cell r="G896"/>
          <cell r="H896"/>
          <cell r="I896" t="str">
            <v/>
          </cell>
          <cell r="J896" t="str">
            <v/>
          </cell>
          <cell r="K896" t="str">
            <v/>
          </cell>
          <cell r="L896" t="str">
            <v/>
          </cell>
          <cell r="M896" t="str">
            <v/>
          </cell>
          <cell r="N896" t="str">
            <v xml:space="preserve"> </v>
          </cell>
        </row>
        <row r="897">
          <cell r="B897"/>
          <cell r="C897"/>
          <cell r="D897"/>
          <cell r="E897"/>
          <cell r="F897"/>
          <cell r="G897"/>
          <cell r="H897"/>
          <cell r="I897" t="str">
            <v/>
          </cell>
          <cell r="J897" t="str">
            <v/>
          </cell>
          <cell r="K897" t="str">
            <v/>
          </cell>
          <cell r="L897" t="str">
            <v/>
          </cell>
          <cell r="M897" t="str">
            <v/>
          </cell>
          <cell r="N897" t="str">
            <v xml:space="preserve"> </v>
          </cell>
        </row>
        <row r="898">
          <cell r="B898"/>
          <cell r="C898"/>
          <cell r="D898"/>
          <cell r="E898"/>
          <cell r="F898"/>
          <cell r="G898"/>
          <cell r="H898"/>
          <cell r="I898" t="str">
            <v/>
          </cell>
          <cell r="J898" t="str">
            <v/>
          </cell>
          <cell r="K898" t="str">
            <v/>
          </cell>
          <cell r="L898" t="str">
            <v/>
          </cell>
          <cell r="M898" t="str">
            <v/>
          </cell>
          <cell r="N898" t="str">
            <v xml:space="preserve"> </v>
          </cell>
        </row>
        <row r="899">
          <cell r="B899"/>
          <cell r="C899"/>
          <cell r="D899"/>
          <cell r="E899"/>
          <cell r="F899"/>
          <cell r="G899"/>
          <cell r="H899"/>
          <cell r="I899" t="str">
            <v/>
          </cell>
          <cell r="J899" t="str">
            <v/>
          </cell>
          <cell r="K899" t="str">
            <v/>
          </cell>
          <cell r="L899" t="str">
            <v/>
          </cell>
          <cell r="M899" t="str">
            <v/>
          </cell>
          <cell r="N899" t="str">
            <v xml:space="preserve"> </v>
          </cell>
        </row>
        <row r="900">
          <cell r="B900"/>
          <cell r="C900"/>
          <cell r="D900"/>
          <cell r="E900"/>
          <cell r="F900"/>
          <cell r="G900"/>
          <cell r="H900"/>
          <cell r="I900" t="str">
            <v/>
          </cell>
          <cell r="J900" t="str">
            <v/>
          </cell>
          <cell r="K900" t="str">
            <v/>
          </cell>
          <cell r="L900" t="str">
            <v/>
          </cell>
          <cell r="M900" t="str">
            <v/>
          </cell>
          <cell r="N900" t="str">
            <v xml:space="preserve"> </v>
          </cell>
        </row>
        <row r="901">
          <cell r="B901"/>
          <cell r="C901"/>
          <cell r="D901"/>
          <cell r="E901"/>
          <cell r="F901"/>
          <cell r="G901"/>
          <cell r="H901"/>
          <cell r="I901" t="str">
            <v/>
          </cell>
          <cell r="J901" t="str">
            <v/>
          </cell>
          <cell r="K901" t="str">
            <v/>
          </cell>
          <cell r="L901" t="str">
            <v/>
          </cell>
          <cell r="M901" t="str">
            <v/>
          </cell>
          <cell r="N901" t="str">
            <v xml:space="preserve"> </v>
          </cell>
        </row>
        <row r="902">
          <cell r="B902"/>
          <cell r="C902"/>
          <cell r="D902"/>
          <cell r="E902"/>
          <cell r="F902"/>
          <cell r="G902"/>
          <cell r="H902"/>
          <cell r="I902" t="str">
            <v/>
          </cell>
          <cell r="J902" t="str">
            <v/>
          </cell>
          <cell r="K902" t="str">
            <v/>
          </cell>
          <cell r="L902" t="str">
            <v/>
          </cell>
          <cell r="M902" t="str">
            <v/>
          </cell>
          <cell r="N902" t="str">
            <v xml:space="preserve"> </v>
          </cell>
        </row>
        <row r="903">
          <cell r="B903"/>
          <cell r="C903"/>
          <cell r="D903"/>
          <cell r="E903"/>
          <cell r="F903"/>
          <cell r="G903"/>
          <cell r="H903"/>
          <cell r="I903" t="str">
            <v/>
          </cell>
          <cell r="J903" t="str">
            <v/>
          </cell>
          <cell r="K903" t="str">
            <v/>
          </cell>
          <cell r="L903" t="str">
            <v/>
          </cell>
          <cell r="M903" t="str">
            <v/>
          </cell>
          <cell r="N903" t="str">
            <v xml:space="preserve"> </v>
          </cell>
        </row>
        <row r="904">
          <cell r="B904"/>
          <cell r="C904"/>
          <cell r="D904"/>
          <cell r="E904"/>
          <cell r="F904"/>
          <cell r="G904"/>
          <cell r="H904"/>
          <cell r="I904" t="str">
            <v/>
          </cell>
          <cell r="J904" t="str">
            <v/>
          </cell>
          <cell r="K904" t="str">
            <v/>
          </cell>
          <cell r="L904" t="str">
            <v/>
          </cell>
          <cell r="M904" t="str">
            <v/>
          </cell>
          <cell r="N904" t="str">
            <v xml:space="preserve"> </v>
          </cell>
        </row>
        <row r="905">
          <cell r="B905"/>
          <cell r="C905"/>
          <cell r="D905"/>
          <cell r="E905"/>
          <cell r="F905"/>
          <cell r="G905"/>
          <cell r="H905"/>
          <cell r="I905" t="str">
            <v/>
          </cell>
          <cell r="J905" t="str">
            <v/>
          </cell>
          <cell r="K905" t="str">
            <v/>
          </cell>
          <cell r="L905" t="str">
            <v/>
          </cell>
          <cell r="M905" t="str">
            <v/>
          </cell>
          <cell r="N905" t="str">
            <v xml:space="preserve"> </v>
          </cell>
        </row>
        <row r="906">
          <cell r="B906"/>
          <cell r="C906"/>
          <cell r="D906"/>
          <cell r="E906"/>
          <cell r="F906"/>
          <cell r="G906"/>
          <cell r="H906"/>
          <cell r="I906" t="str">
            <v/>
          </cell>
          <cell r="J906" t="str">
            <v/>
          </cell>
          <cell r="K906" t="str">
            <v/>
          </cell>
          <cell r="L906" t="str">
            <v/>
          </cell>
          <cell r="M906" t="str">
            <v/>
          </cell>
          <cell r="N906" t="str">
            <v xml:space="preserve"> </v>
          </cell>
        </row>
        <row r="907">
          <cell r="B907"/>
          <cell r="C907"/>
          <cell r="D907"/>
          <cell r="E907"/>
          <cell r="F907"/>
          <cell r="G907"/>
          <cell r="H907"/>
          <cell r="I907" t="str">
            <v/>
          </cell>
          <cell r="J907" t="str">
            <v/>
          </cell>
          <cell r="K907" t="str">
            <v/>
          </cell>
          <cell r="L907" t="str">
            <v/>
          </cell>
          <cell r="M907" t="str">
            <v/>
          </cell>
          <cell r="N907" t="str">
            <v xml:space="preserve"> </v>
          </cell>
        </row>
        <row r="908">
          <cell r="B908"/>
          <cell r="C908"/>
          <cell r="D908"/>
          <cell r="E908"/>
          <cell r="F908"/>
          <cell r="G908"/>
          <cell r="H908"/>
          <cell r="I908" t="str">
            <v/>
          </cell>
          <cell r="J908" t="str">
            <v/>
          </cell>
          <cell r="K908" t="str">
            <v/>
          </cell>
          <cell r="L908" t="str">
            <v/>
          </cell>
          <cell r="M908" t="str">
            <v/>
          </cell>
          <cell r="N908" t="str">
            <v xml:space="preserve"> </v>
          </cell>
        </row>
        <row r="909">
          <cell r="B909"/>
          <cell r="C909"/>
          <cell r="D909"/>
          <cell r="E909"/>
          <cell r="F909"/>
          <cell r="G909"/>
          <cell r="H909"/>
          <cell r="I909" t="str">
            <v/>
          </cell>
          <cell r="J909" t="str">
            <v/>
          </cell>
          <cell r="K909" t="str">
            <v/>
          </cell>
          <cell r="L909" t="str">
            <v/>
          </cell>
          <cell r="M909" t="str">
            <v/>
          </cell>
          <cell r="N909" t="str">
            <v xml:space="preserve"> </v>
          </cell>
        </row>
        <row r="910">
          <cell r="B910"/>
          <cell r="C910"/>
          <cell r="D910"/>
          <cell r="E910"/>
          <cell r="F910"/>
          <cell r="G910"/>
          <cell r="H910"/>
          <cell r="I910" t="str">
            <v/>
          </cell>
          <cell r="J910" t="str">
            <v/>
          </cell>
          <cell r="K910" t="str">
            <v/>
          </cell>
          <cell r="L910" t="str">
            <v/>
          </cell>
          <cell r="M910" t="str">
            <v/>
          </cell>
          <cell r="N910" t="str">
            <v xml:space="preserve"> </v>
          </cell>
        </row>
        <row r="911">
          <cell r="B911"/>
          <cell r="C911"/>
          <cell r="D911"/>
          <cell r="E911"/>
          <cell r="F911"/>
          <cell r="G911"/>
          <cell r="H911"/>
          <cell r="I911" t="str">
            <v/>
          </cell>
          <cell r="J911" t="str">
            <v/>
          </cell>
          <cell r="K911" t="str">
            <v/>
          </cell>
          <cell r="L911" t="str">
            <v/>
          </cell>
          <cell r="M911" t="str">
            <v/>
          </cell>
          <cell r="N911" t="str">
            <v xml:space="preserve"> </v>
          </cell>
        </row>
        <row r="912">
          <cell r="B912"/>
          <cell r="C912"/>
          <cell r="D912"/>
          <cell r="E912"/>
          <cell r="F912"/>
          <cell r="G912"/>
          <cell r="H912"/>
          <cell r="I912" t="str">
            <v/>
          </cell>
          <cell r="J912" t="str">
            <v/>
          </cell>
          <cell r="K912" t="str">
            <v/>
          </cell>
          <cell r="L912" t="str">
            <v/>
          </cell>
          <cell r="M912" t="str">
            <v/>
          </cell>
          <cell r="N912" t="str">
            <v xml:space="preserve"> </v>
          </cell>
        </row>
        <row r="913">
          <cell r="B913"/>
          <cell r="C913"/>
          <cell r="D913"/>
          <cell r="E913"/>
          <cell r="F913"/>
          <cell r="G913"/>
          <cell r="H913"/>
          <cell r="I913" t="str">
            <v/>
          </cell>
          <cell r="J913" t="str">
            <v/>
          </cell>
          <cell r="K913" t="str">
            <v/>
          </cell>
          <cell r="L913" t="str">
            <v/>
          </cell>
          <cell r="M913" t="str">
            <v/>
          </cell>
          <cell r="N913" t="str">
            <v xml:space="preserve"> </v>
          </cell>
        </row>
        <row r="914">
          <cell r="B914"/>
          <cell r="C914"/>
          <cell r="D914"/>
          <cell r="E914"/>
          <cell r="F914"/>
          <cell r="G914"/>
          <cell r="H914"/>
          <cell r="I914" t="str">
            <v/>
          </cell>
          <cell r="J914" t="str">
            <v/>
          </cell>
          <cell r="K914" t="str">
            <v/>
          </cell>
          <cell r="L914" t="str">
            <v/>
          </cell>
          <cell r="M914" t="str">
            <v/>
          </cell>
          <cell r="N914" t="str">
            <v xml:space="preserve"> </v>
          </cell>
        </row>
        <row r="915">
          <cell r="B915"/>
          <cell r="C915"/>
          <cell r="D915"/>
          <cell r="E915"/>
          <cell r="F915"/>
          <cell r="G915"/>
          <cell r="H915"/>
          <cell r="I915" t="str">
            <v/>
          </cell>
          <cell r="J915" t="str">
            <v/>
          </cell>
          <cell r="K915" t="str">
            <v/>
          </cell>
          <cell r="L915" t="str">
            <v/>
          </cell>
          <cell r="M915" t="str">
            <v/>
          </cell>
          <cell r="N915" t="str">
            <v xml:space="preserve"> </v>
          </cell>
        </row>
        <row r="916">
          <cell r="B916"/>
          <cell r="C916"/>
          <cell r="D916"/>
          <cell r="E916"/>
          <cell r="F916"/>
          <cell r="G916"/>
          <cell r="H916"/>
          <cell r="I916" t="str">
            <v/>
          </cell>
          <cell r="J916" t="str">
            <v/>
          </cell>
          <cell r="K916" t="str">
            <v/>
          </cell>
          <cell r="L916" t="str">
            <v/>
          </cell>
          <cell r="M916" t="str">
            <v/>
          </cell>
          <cell r="N916" t="str">
            <v xml:space="preserve"> </v>
          </cell>
        </row>
        <row r="917">
          <cell r="B917"/>
          <cell r="C917"/>
          <cell r="D917"/>
          <cell r="E917"/>
          <cell r="F917"/>
          <cell r="G917"/>
          <cell r="H917"/>
          <cell r="I917" t="str">
            <v/>
          </cell>
          <cell r="J917" t="str">
            <v/>
          </cell>
          <cell r="K917" t="str">
            <v/>
          </cell>
          <cell r="L917" t="str">
            <v/>
          </cell>
          <cell r="M917" t="str">
            <v/>
          </cell>
          <cell r="N917" t="str">
            <v xml:space="preserve"> </v>
          </cell>
        </row>
        <row r="918">
          <cell r="B918"/>
          <cell r="C918"/>
          <cell r="D918"/>
          <cell r="E918"/>
          <cell r="F918"/>
          <cell r="G918"/>
          <cell r="H918"/>
          <cell r="I918" t="str">
            <v/>
          </cell>
          <cell r="J918" t="str">
            <v/>
          </cell>
          <cell r="K918" t="str">
            <v/>
          </cell>
          <cell r="L918" t="str">
            <v/>
          </cell>
          <cell r="M918" t="str">
            <v/>
          </cell>
          <cell r="N918" t="str">
            <v xml:space="preserve"> </v>
          </cell>
        </row>
        <row r="919">
          <cell r="B919"/>
          <cell r="C919"/>
          <cell r="D919"/>
          <cell r="E919"/>
          <cell r="F919"/>
          <cell r="G919"/>
          <cell r="H919"/>
          <cell r="I919" t="str">
            <v/>
          </cell>
          <cell r="J919" t="str">
            <v/>
          </cell>
          <cell r="K919" t="str">
            <v/>
          </cell>
          <cell r="L919" t="str">
            <v/>
          </cell>
          <cell r="M919" t="str">
            <v/>
          </cell>
          <cell r="N919" t="str">
            <v xml:space="preserve"> </v>
          </cell>
        </row>
        <row r="920">
          <cell r="B920"/>
          <cell r="C920"/>
          <cell r="D920"/>
          <cell r="E920"/>
          <cell r="F920"/>
          <cell r="G920"/>
          <cell r="H920"/>
          <cell r="I920" t="str">
            <v/>
          </cell>
          <cell r="J920" t="str">
            <v/>
          </cell>
          <cell r="K920" t="str">
            <v/>
          </cell>
          <cell r="L920" t="str">
            <v/>
          </cell>
          <cell r="M920" t="str">
            <v/>
          </cell>
          <cell r="N920" t="str">
            <v xml:space="preserve"> </v>
          </cell>
        </row>
        <row r="921">
          <cell r="B921"/>
          <cell r="C921"/>
          <cell r="D921"/>
          <cell r="E921"/>
          <cell r="F921"/>
          <cell r="G921"/>
          <cell r="H921"/>
          <cell r="I921" t="str">
            <v/>
          </cell>
          <cell r="J921" t="str">
            <v/>
          </cell>
          <cell r="K921" t="str">
            <v/>
          </cell>
          <cell r="L921" t="str">
            <v/>
          </cell>
          <cell r="M921" t="str">
            <v/>
          </cell>
          <cell r="N921" t="str">
            <v xml:space="preserve"> </v>
          </cell>
        </row>
        <row r="922">
          <cell r="B922"/>
          <cell r="C922"/>
          <cell r="D922"/>
          <cell r="E922"/>
          <cell r="F922"/>
          <cell r="G922"/>
          <cell r="H922"/>
          <cell r="I922" t="str">
            <v/>
          </cell>
          <cell r="J922" t="str">
            <v/>
          </cell>
          <cell r="K922" t="str">
            <v/>
          </cell>
          <cell r="L922" t="str">
            <v/>
          </cell>
          <cell r="M922" t="str">
            <v/>
          </cell>
          <cell r="N922" t="str">
            <v xml:space="preserve"> </v>
          </cell>
        </row>
        <row r="923">
          <cell r="B923"/>
          <cell r="C923"/>
          <cell r="D923"/>
          <cell r="E923"/>
          <cell r="F923"/>
          <cell r="G923"/>
          <cell r="H923"/>
          <cell r="I923" t="str">
            <v/>
          </cell>
          <cell r="J923" t="str">
            <v/>
          </cell>
          <cell r="K923" t="str">
            <v/>
          </cell>
          <cell r="L923" t="str">
            <v/>
          </cell>
          <cell r="M923" t="str">
            <v/>
          </cell>
          <cell r="N923" t="str">
            <v xml:space="preserve"> </v>
          </cell>
        </row>
        <row r="924">
          <cell r="B924"/>
          <cell r="C924"/>
          <cell r="D924"/>
          <cell r="E924"/>
          <cell r="F924"/>
          <cell r="G924"/>
          <cell r="H924"/>
          <cell r="I924" t="str">
            <v/>
          </cell>
          <cell r="J924" t="str">
            <v/>
          </cell>
          <cell r="K924" t="str">
            <v/>
          </cell>
          <cell r="L924" t="str">
            <v/>
          </cell>
          <cell r="M924" t="str">
            <v/>
          </cell>
          <cell r="N924" t="str">
            <v xml:space="preserve"> </v>
          </cell>
        </row>
        <row r="925">
          <cell r="B925"/>
          <cell r="C925"/>
          <cell r="D925"/>
          <cell r="E925"/>
          <cell r="F925"/>
          <cell r="G925"/>
          <cell r="H925"/>
          <cell r="I925" t="str">
            <v/>
          </cell>
          <cell r="J925" t="str">
            <v/>
          </cell>
          <cell r="K925" t="str">
            <v/>
          </cell>
          <cell r="L925" t="str">
            <v/>
          </cell>
          <cell r="M925" t="str">
            <v/>
          </cell>
          <cell r="N925" t="str">
            <v xml:space="preserve"> </v>
          </cell>
        </row>
        <row r="926">
          <cell r="B926"/>
          <cell r="C926"/>
          <cell r="D926"/>
          <cell r="E926"/>
          <cell r="F926"/>
          <cell r="G926"/>
          <cell r="H926"/>
          <cell r="I926" t="str">
            <v/>
          </cell>
          <cell r="J926" t="str">
            <v/>
          </cell>
          <cell r="K926" t="str">
            <v/>
          </cell>
          <cell r="L926" t="str">
            <v/>
          </cell>
          <cell r="M926" t="str">
            <v/>
          </cell>
          <cell r="N926" t="str">
            <v xml:space="preserve"> </v>
          </cell>
        </row>
        <row r="927">
          <cell r="B927"/>
          <cell r="C927"/>
          <cell r="D927"/>
          <cell r="E927"/>
          <cell r="F927"/>
          <cell r="G927"/>
          <cell r="H927"/>
          <cell r="I927" t="str">
            <v/>
          </cell>
          <cell r="J927" t="str">
            <v/>
          </cell>
          <cell r="K927" t="str">
            <v/>
          </cell>
          <cell r="L927" t="str">
            <v/>
          </cell>
          <cell r="M927" t="str">
            <v/>
          </cell>
          <cell r="N927" t="str">
            <v xml:space="preserve"> </v>
          </cell>
        </row>
        <row r="928">
          <cell r="B928"/>
          <cell r="C928"/>
          <cell r="D928"/>
          <cell r="E928"/>
          <cell r="F928"/>
          <cell r="G928"/>
          <cell r="H928"/>
          <cell r="I928" t="str">
            <v/>
          </cell>
          <cell r="J928" t="str">
            <v/>
          </cell>
          <cell r="K928" t="str">
            <v/>
          </cell>
          <cell r="L928" t="str">
            <v/>
          </cell>
          <cell r="M928" t="str">
            <v/>
          </cell>
          <cell r="N928" t="str">
            <v xml:space="preserve"> </v>
          </cell>
        </row>
        <row r="929">
          <cell r="B929"/>
          <cell r="C929"/>
          <cell r="D929"/>
          <cell r="E929"/>
          <cell r="F929"/>
          <cell r="G929"/>
          <cell r="H929"/>
          <cell r="I929" t="str">
            <v/>
          </cell>
          <cell r="J929" t="str">
            <v/>
          </cell>
          <cell r="K929" t="str">
            <v/>
          </cell>
          <cell r="L929" t="str">
            <v/>
          </cell>
          <cell r="M929" t="str">
            <v/>
          </cell>
          <cell r="N929" t="str">
            <v xml:space="preserve"> </v>
          </cell>
        </row>
        <row r="930">
          <cell r="B930"/>
          <cell r="C930"/>
          <cell r="D930"/>
          <cell r="E930"/>
          <cell r="F930"/>
          <cell r="G930"/>
          <cell r="H930"/>
          <cell r="I930" t="str">
            <v/>
          </cell>
          <cell r="J930" t="str">
            <v/>
          </cell>
          <cell r="K930" t="str">
            <v/>
          </cell>
          <cell r="L930" t="str">
            <v/>
          </cell>
          <cell r="M930" t="str">
            <v/>
          </cell>
          <cell r="N930" t="str">
            <v xml:space="preserve"> </v>
          </cell>
        </row>
        <row r="931">
          <cell r="B931"/>
          <cell r="C931"/>
          <cell r="D931"/>
          <cell r="E931"/>
          <cell r="F931"/>
          <cell r="G931"/>
          <cell r="H931"/>
          <cell r="I931" t="str">
            <v/>
          </cell>
          <cell r="J931" t="str">
            <v/>
          </cell>
          <cell r="K931" t="str">
            <v/>
          </cell>
          <cell r="L931" t="str">
            <v/>
          </cell>
          <cell r="M931" t="str">
            <v/>
          </cell>
          <cell r="N931" t="str">
            <v xml:space="preserve"> </v>
          </cell>
        </row>
        <row r="932">
          <cell r="B932"/>
          <cell r="C932"/>
          <cell r="D932"/>
          <cell r="E932"/>
          <cell r="F932"/>
          <cell r="G932"/>
          <cell r="H932"/>
          <cell r="I932" t="str">
            <v/>
          </cell>
          <cell r="J932" t="str">
            <v/>
          </cell>
          <cell r="K932" t="str">
            <v/>
          </cell>
          <cell r="L932" t="str">
            <v/>
          </cell>
          <cell r="M932" t="str">
            <v/>
          </cell>
          <cell r="N932" t="str">
            <v xml:space="preserve"> </v>
          </cell>
        </row>
        <row r="933">
          <cell r="B933"/>
          <cell r="C933"/>
          <cell r="D933"/>
          <cell r="E933"/>
          <cell r="F933"/>
          <cell r="G933"/>
          <cell r="H933"/>
          <cell r="I933" t="str">
            <v/>
          </cell>
          <cell r="J933" t="str">
            <v/>
          </cell>
          <cell r="K933" t="str">
            <v/>
          </cell>
          <cell r="L933" t="str">
            <v/>
          </cell>
          <cell r="M933" t="str">
            <v/>
          </cell>
          <cell r="N933" t="str">
            <v xml:space="preserve"> </v>
          </cell>
        </row>
        <row r="934">
          <cell r="B934"/>
          <cell r="C934"/>
          <cell r="D934"/>
          <cell r="E934"/>
          <cell r="F934"/>
          <cell r="G934"/>
          <cell r="H934"/>
          <cell r="I934" t="str">
            <v/>
          </cell>
          <cell r="J934" t="str">
            <v/>
          </cell>
          <cell r="K934" t="str">
            <v/>
          </cell>
          <cell r="L934" t="str">
            <v/>
          </cell>
          <cell r="M934" t="str">
            <v/>
          </cell>
          <cell r="N934" t="str">
            <v xml:space="preserve"> </v>
          </cell>
        </row>
        <row r="935">
          <cell r="B935"/>
          <cell r="C935"/>
          <cell r="D935"/>
          <cell r="E935"/>
          <cell r="F935"/>
          <cell r="G935"/>
          <cell r="H935"/>
          <cell r="I935" t="str">
            <v/>
          </cell>
          <cell r="J935" t="str">
            <v/>
          </cell>
          <cell r="K935" t="str">
            <v/>
          </cell>
          <cell r="L935" t="str">
            <v/>
          </cell>
          <cell r="M935" t="str">
            <v/>
          </cell>
          <cell r="N935" t="str">
            <v xml:space="preserve"> </v>
          </cell>
        </row>
        <row r="936">
          <cell r="B936"/>
          <cell r="C936"/>
          <cell r="D936"/>
          <cell r="E936"/>
          <cell r="F936"/>
          <cell r="G936"/>
          <cell r="H936"/>
          <cell r="I936" t="str">
            <v/>
          </cell>
          <cell r="J936" t="str">
            <v/>
          </cell>
          <cell r="K936" t="str">
            <v/>
          </cell>
          <cell r="L936" t="str">
            <v/>
          </cell>
          <cell r="M936" t="str">
            <v/>
          </cell>
          <cell r="N936" t="str">
            <v xml:space="preserve"> </v>
          </cell>
        </row>
        <row r="937">
          <cell r="B937"/>
          <cell r="C937"/>
          <cell r="D937"/>
          <cell r="E937"/>
          <cell r="F937"/>
          <cell r="G937"/>
          <cell r="H937"/>
          <cell r="I937" t="str">
            <v/>
          </cell>
          <cell r="J937" t="str">
            <v/>
          </cell>
          <cell r="K937" t="str">
            <v/>
          </cell>
          <cell r="L937" t="str">
            <v/>
          </cell>
          <cell r="M937" t="str">
            <v/>
          </cell>
          <cell r="N937" t="str">
            <v xml:space="preserve"> </v>
          </cell>
        </row>
        <row r="938">
          <cell r="B938"/>
          <cell r="C938"/>
          <cell r="D938"/>
          <cell r="E938"/>
          <cell r="F938"/>
          <cell r="G938"/>
          <cell r="H938"/>
          <cell r="I938" t="str">
            <v/>
          </cell>
          <cell r="J938" t="str">
            <v/>
          </cell>
          <cell r="K938" t="str">
            <v/>
          </cell>
          <cell r="L938" t="str">
            <v/>
          </cell>
          <cell r="M938" t="str">
            <v/>
          </cell>
          <cell r="N938" t="str">
            <v xml:space="preserve"> </v>
          </cell>
        </row>
        <row r="939">
          <cell r="B939"/>
          <cell r="C939"/>
          <cell r="D939"/>
          <cell r="E939"/>
          <cell r="F939"/>
          <cell r="G939"/>
          <cell r="H939"/>
          <cell r="I939" t="str">
            <v/>
          </cell>
          <cell r="J939" t="str">
            <v/>
          </cell>
          <cell r="K939" t="str">
            <v/>
          </cell>
          <cell r="L939" t="str">
            <v/>
          </cell>
          <cell r="M939" t="str">
            <v/>
          </cell>
          <cell r="N939" t="str">
            <v xml:space="preserve"> </v>
          </cell>
        </row>
        <row r="940">
          <cell r="B940"/>
          <cell r="C940"/>
          <cell r="D940"/>
          <cell r="E940"/>
          <cell r="F940"/>
          <cell r="G940"/>
          <cell r="H940"/>
          <cell r="I940" t="str">
            <v/>
          </cell>
          <cell r="J940" t="str">
            <v/>
          </cell>
          <cell r="K940" t="str">
            <v/>
          </cell>
          <cell r="L940" t="str">
            <v/>
          </cell>
          <cell r="M940" t="str">
            <v/>
          </cell>
          <cell r="N940" t="str">
            <v xml:space="preserve"> </v>
          </cell>
        </row>
        <row r="941">
          <cell r="B941"/>
          <cell r="C941"/>
          <cell r="D941"/>
          <cell r="E941"/>
          <cell r="F941"/>
          <cell r="G941"/>
          <cell r="H941"/>
          <cell r="I941" t="str">
            <v/>
          </cell>
          <cell r="J941" t="str">
            <v/>
          </cell>
          <cell r="K941" t="str">
            <v/>
          </cell>
          <cell r="L941" t="str">
            <v/>
          </cell>
          <cell r="M941" t="str">
            <v/>
          </cell>
          <cell r="N941" t="str">
            <v xml:space="preserve"> </v>
          </cell>
        </row>
        <row r="942">
          <cell r="B942"/>
          <cell r="C942"/>
          <cell r="D942"/>
          <cell r="E942"/>
          <cell r="F942"/>
          <cell r="G942"/>
          <cell r="H942"/>
          <cell r="I942" t="str">
            <v/>
          </cell>
          <cell r="J942" t="str">
            <v/>
          </cell>
          <cell r="K942" t="str">
            <v/>
          </cell>
          <cell r="L942" t="str">
            <v/>
          </cell>
          <cell r="M942" t="str">
            <v/>
          </cell>
          <cell r="N942" t="str">
            <v xml:space="preserve"> </v>
          </cell>
        </row>
        <row r="943">
          <cell r="B943"/>
          <cell r="C943"/>
          <cell r="D943"/>
          <cell r="E943"/>
          <cell r="F943"/>
          <cell r="G943"/>
          <cell r="H943"/>
          <cell r="I943" t="str">
            <v/>
          </cell>
          <cell r="J943" t="str">
            <v/>
          </cell>
          <cell r="K943" t="str">
            <v/>
          </cell>
          <cell r="L943" t="str">
            <v/>
          </cell>
          <cell r="M943" t="str">
            <v/>
          </cell>
          <cell r="N943" t="str">
            <v xml:space="preserve"> </v>
          </cell>
        </row>
        <row r="944">
          <cell r="B944"/>
          <cell r="C944"/>
          <cell r="D944"/>
          <cell r="E944"/>
          <cell r="F944"/>
          <cell r="G944"/>
          <cell r="H944"/>
          <cell r="I944" t="str">
            <v/>
          </cell>
          <cell r="J944" t="str">
            <v/>
          </cell>
          <cell r="K944" t="str">
            <v/>
          </cell>
          <cell r="L944" t="str">
            <v/>
          </cell>
          <cell r="M944" t="str">
            <v/>
          </cell>
          <cell r="N944" t="str">
            <v xml:space="preserve"> </v>
          </cell>
        </row>
        <row r="945">
          <cell r="B945"/>
          <cell r="C945"/>
          <cell r="D945"/>
          <cell r="E945"/>
          <cell r="F945"/>
          <cell r="G945"/>
          <cell r="H945"/>
          <cell r="I945" t="str">
            <v/>
          </cell>
          <cell r="J945" t="str">
            <v/>
          </cell>
          <cell r="K945" t="str">
            <v/>
          </cell>
          <cell r="L945" t="str">
            <v/>
          </cell>
          <cell r="M945" t="str">
            <v/>
          </cell>
          <cell r="N945" t="str">
            <v xml:space="preserve"> </v>
          </cell>
        </row>
        <row r="946">
          <cell r="B946"/>
          <cell r="C946"/>
          <cell r="D946"/>
          <cell r="E946"/>
          <cell r="F946"/>
          <cell r="G946"/>
          <cell r="H946"/>
          <cell r="I946" t="str">
            <v/>
          </cell>
          <cell r="J946" t="str">
            <v/>
          </cell>
          <cell r="K946" t="str">
            <v/>
          </cell>
          <cell r="L946" t="str">
            <v/>
          </cell>
          <cell r="M946" t="str">
            <v/>
          </cell>
          <cell r="N946" t="str">
            <v xml:space="preserve"> </v>
          </cell>
        </row>
        <row r="947">
          <cell r="B947"/>
          <cell r="C947"/>
          <cell r="D947"/>
          <cell r="E947"/>
          <cell r="F947"/>
          <cell r="G947"/>
          <cell r="H947"/>
          <cell r="I947" t="str">
            <v/>
          </cell>
          <cell r="J947" t="str">
            <v/>
          </cell>
          <cell r="K947" t="str">
            <v/>
          </cell>
          <cell r="L947" t="str">
            <v/>
          </cell>
          <cell r="M947" t="str">
            <v/>
          </cell>
          <cell r="N947" t="str">
            <v xml:space="preserve"> </v>
          </cell>
        </row>
        <row r="948">
          <cell r="B948"/>
          <cell r="C948"/>
          <cell r="D948"/>
          <cell r="E948"/>
          <cell r="F948"/>
          <cell r="G948"/>
          <cell r="H948"/>
          <cell r="I948" t="str">
            <v/>
          </cell>
          <cell r="J948" t="str">
            <v/>
          </cell>
          <cell r="K948" t="str">
            <v/>
          </cell>
          <cell r="L948" t="str">
            <v/>
          </cell>
          <cell r="M948" t="str">
            <v/>
          </cell>
          <cell r="N948" t="str">
            <v xml:space="preserve"> </v>
          </cell>
        </row>
        <row r="949">
          <cell r="B949"/>
          <cell r="C949"/>
          <cell r="D949"/>
          <cell r="E949"/>
          <cell r="F949"/>
          <cell r="G949"/>
          <cell r="H949"/>
          <cell r="I949" t="str">
            <v/>
          </cell>
          <cell r="J949" t="str">
            <v/>
          </cell>
          <cell r="K949" t="str">
            <v/>
          </cell>
          <cell r="L949" t="str">
            <v/>
          </cell>
          <cell r="M949" t="str">
            <v/>
          </cell>
          <cell r="N949" t="str">
            <v xml:space="preserve"> </v>
          </cell>
        </row>
        <row r="950">
          <cell r="B950"/>
          <cell r="C950"/>
          <cell r="D950"/>
          <cell r="E950"/>
          <cell r="F950"/>
          <cell r="G950"/>
          <cell r="H950"/>
          <cell r="I950" t="str">
            <v/>
          </cell>
          <cell r="J950" t="str">
            <v/>
          </cell>
          <cell r="K950" t="str">
            <v/>
          </cell>
          <cell r="L950" t="str">
            <v/>
          </cell>
          <cell r="M950" t="str">
            <v/>
          </cell>
          <cell r="N950" t="str">
            <v xml:space="preserve"> </v>
          </cell>
        </row>
        <row r="951">
          <cell r="B951"/>
          <cell r="C951"/>
          <cell r="D951"/>
          <cell r="E951"/>
          <cell r="F951"/>
          <cell r="G951"/>
          <cell r="H951"/>
          <cell r="I951" t="str">
            <v/>
          </cell>
          <cell r="J951" t="str">
            <v/>
          </cell>
          <cell r="K951" t="str">
            <v/>
          </cell>
          <cell r="L951" t="str">
            <v/>
          </cell>
          <cell r="M951" t="str">
            <v/>
          </cell>
          <cell r="N951" t="str">
            <v xml:space="preserve"> </v>
          </cell>
        </row>
        <row r="952">
          <cell r="B952"/>
          <cell r="C952"/>
          <cell r="D952"/>
          <cell r="E952"/>
          <cell r="F952"/>
          <cell r="G952"/>
          <cell r="H952"/>
          <cell r="I952" t="str">
            <v/>
          </cell>
          <cell r="J952" t="str">
            <v/>
          </cell>
          <cell r="K952" t="str">
            <v/>
          </cell>
          <cell r="L952" t="str">
            <v/>
          </cell>
          <cell r="M952" t="str">
            <v/>
          </cell>
          <cell r="N952" t="str">
            <v xml:space="preserve"> </v>
          </cell>
        </row>
        <row r="953">
          <cell r="B953"/>
          <cell r="C953"/>
          <cell r="D953"/>
          <cell r="E953"/>
          <cell r="F953"/>
          <cell r="G953"/>
          <cell r="H953"/>
          <cell r="I953" t="str">
            <v/>
          </cell>
          <cell r="J953" t="str">
            <v/>
          </cell>
          <cell r="K953" t="str">
            <v/>
          </cell>
          <cell r="L953" t="str">
            <v/>
          </cell>
          <cell r="M953" t="str">
            <v/>
          </cell>
          <cell r="N953" t="str">
            <v xml:space="preserve"> </v>
          </cell>
        </row>
        <row r="954">
          <cell r="B954"/>
          <cell r="C954"/>
          <cell r="D954"/>
          <cell r="E954"/>
          <cell r="F954"/>
          <cell r="G954"/>
          <cell r="H954"/>
          <cell r="I954" t="str">
            <v/>
          </cell>
          <cell r="J954" t="str">
            <v/>
          </cell>
          <cell r="K954" t="str">
            <v/>
          </cell>
          <cell r="L954" t="str">
            <v/>
          </cell>
          <cell r="M954" t="str">
            <v/>
          </cell>
          <cell r="N954" t="str">
            <v xml:space="preserve"> </v>
          </cell>
        </row>
        <row r="955">
          <cell r="B955"/>
          <cell r="C955"/>
          <cell r="D955"/>
          <cell r="E955"/>
          <cell r="F955"/>
          <cell r="G955"/>
          <cell r="H955"/>
          <cell r="I955" t="str">
            <v/>
          </cell>
          <cell r="J955" t="str">
            <v/>
          </cell>
          <cell r="K955" t="str">
            <v/>
          </cell>
          <cell r="L955" t="str">
            <v/>
          </cell>
          <cell r="M955" t="str">
            <v/>
          </cell>
          <cell r="N955" t="str">
            <v xml:space="preserve"> </v>
          </cell>
        </row>
        <row r="956">
          <cell r="B956"/>
          <cell r="C956"/>
          <cell r="D956"/>
          <cell r="E956"/>
          <cell r="F956"/>
          <cell r="G956"/>
          <cell r="H956"/>
          <cell r="I956" t="str">
            <v/>
          </cell>
          <cell r="J956" t="str">
            <v/>
          </cell>
          <cell r="K956" t="str">
            <v/>
          </cell>
          <cell r="L956" t="str">
            <v/>
          </cell>
          <cell r="M956" t="str">
            <v/>
          </cell>
          <cell r="N956" t="str">
            <v xml:space="preserve"> </v>
          </cell>
        </row>
        <row r="957">
          <cell r="B957"/>
          <cell r="C957"/>
          <cell r="D957"/>
          <cell r="E957"/>
          <cell r="F957"/>
          <cell r="G957"/>
          <cell r="H957"/>
          <cell r="I957" t="str">
            <v/>
          </cell>
          <cell r="J957" t="str">
            <v/>
          </cell>
          <cell r="K957" t="str">
            <v/>
          </cell>
          <cell r="L957" t="str">
            <v/>
          </cell>
          <cell r="M957" t="str">
            <v/>
          </cell>
          <cell r="N957" t="str">
            <v xml:space="preserve"> </v>
          </cell>
        </row>
        <row r="958">
          <cell r="B958"/>
          <cell r="C958"/>
          <cell r="D958"/>
          <cell r="E958"/>
          <cell r="F958"/>
          <cell r="G958"/>
          <cell r="H958"/>
          <cell r="I958" t="str">
            <v/>
          </cell>
          <cell r="J958" t="str">
            <v/>
          </cell>
          <cell r="K958" t="str">
            <v/>
          </cell>
          <cell r="L958" t="str">
            <v/>
          </cell>
          <cell r="M958" t="str">
            <v/>
          </cell>
          <cell r="N958" t="str">
            <v xml:space="preserve"> </v>
          </cell>
        </row>
        <row r="959">
          <cell r="B959"/>
          <cell r="C959"/>
          <cell r="D959"/>
          <cell r="E959"/>
          <cell r="F959"/>
          <cell r="G959"/>
          <cell r="H959"/>
          <cell r="I959" t="str">
            <v/>
          </cell>
          <cell r="J959" t="str">
            <v/>
          </cell>
          <cell r="K959" t="str">
            <v/>
          </cell>
          <cell r="L959" t="str">
            <v/>
          </cell>
          <cell r="M959" t="str">
            <v/>
          </cell>
          <cell r="N959" t="str">
            <v xml:space="preserve"> </v>
          </cell>
        </row>
        <row r="960">
          <cell r="B960"/>
          <cell r="C960"/>
          <cell r="D960"/>
          <cell r="E960"/>
          <cell r="F960"/>
          <cell r="G960"/>
          <cell r="H960"/>
          <cell r="I960" t="str">
            <v/>
          </cell>
          <cell r="J960" t="str">
            <v/>
          </cell>
          <cell r="K960" t="str">
            <v/>
          </cell>
          <cell r="L960" t="str">
            <v/>
          </cell>
          <cell r="M960" t="str">
            <v/>
          </cell>
          <cell r="N960" t="str">
            <v xml:space="preserve"> </v>
          </cell>
        </row>
        <row r="961">
          <cell r="B961"/>
          <cell r="C961"/>
          <cell r="D961"/>
          <cell r="E961"/>
          <cell r="F961"/>
          <cell r="G961"/>
          <cell r="H961"/>
          <cell r="I961" t="str">
            <v/>
          </cell>
          <cell r="J961" t="str">
            <v/>
          </cell>
          <cell r="K961" t="str">
            <v/>
          </cell>
          <cell r="L961" t="str">
            <v/>
          </cell>
          <cell r="M961" t="str">
            <v/>
          </cell>
          <cell r="N961" t="str">
            <v xml:space="preserve"> </v>
          </cell>
        </row>
        <row r="962">
          <cell r="B962"/>
          <cell r="C962"/>
          <cell r="D962"/>
          <cell r="E962"/>
          <cell r="F962"/>
          <cell r="G962"/>
          <cell r="H962"/>
          <cell r="I962" t="str">
            <v/>
          </cell>
          <cell r="J962" t="str">
            <v/>
          </cell>
          <cell r="K962" t="str">
            <v/>
          </cell>
          <cell r="L962" t="str">
            <v/>
          </cell>
          <cell r="M962" t="str">
            <v/>
          </cell>
          <cell r="N962" t="str">
            <v xml:space="preserve"> </v>
          </cell>
        </row>
        <row r="963">
          <cell r="B963"/>
          <cell r="C963"/>
          <cell r="D963"/>
          <cell r="E963"/>
          <cell r="F963"/>
          <cell r="G963"/>
          <cell r="H963"/>
          <cell r="I963" t="str">
            <v/>
          </cell>
          <cell r="J963" t="str">
            <v/>
          </cell>
          <cell r="K963" t="str">
            <v/>
          </cell>
          <cell r="L963" t="str">
            <v/>
          </cell>
          <cell r="M963" t="str">
            <v/>
          </cell>
          <cell r="N963" t="str">
            <v xml:space="preserve"> </v>
          </cell>
        </row>
        <row r="964">
          <cell r="B964"/>
          <cell r="C964"/>
          <cell r="D964"/>
          <cell r="E964"/>
          <cell r="F964"/>
          <cell r="G964"/>
          <cell r="H964"/>
          <cell r="I964" t="str">
            <v/>
          </cell>
          <cell r="J964" t="str">
            <v/>
          </cell>
          <cell r="K964" t="str">
            <v/>
          </cell>
          <cell r="L964" t="str">
            <v/>
          </cell>
          <cell r="M964" t="str">
            <v/>
          </cell>
          <cell r="N964" t="str">
            <v xml:space="preserve"> </v>
          </cell>
        </row>
        <row r="965">
          <cell r="B965"/>
          <cell r="C965"/>
          <cell r="D965"/>
          <cell r="E965"/>
          <cell r="F965"/>
          <cell r="G965"/>
          <cell r="H965"/>
          <cell r="I965" t="str">
            <v/>
          </cell>
          <cell r="J965" t="str">
            <v/>
          </cell>
          <cell r="K965" t="str">
            <v/>
          </cell>
          <cell r="L965" t="str">
            <v/>
          </cell>
          <cell r="M965" t="str">
            <v/>
          </cell>
          <cell r="N965" t="str">
            <v xml:space="preserve"> </v>
          </cell>
        </row>
        <row r="966">
          <cell r="B966"/>
          <cell r="C966"/>
          <cell r="D966"/>
          <cell r="E966"/>
          <cell r="F966"/>
          <cell r="G966"/>
          <cell r="H966"/>
          <cell r="I966" t="str">
            <v/>
          </cell>
          <cell r="J966" t="str">
            <v/>
          </cell>
          <cell r="K966" t="str">
            <v/>
          </cell>
          <cell r="L966" t="str">
            <v/>
          </cell>
          <cell r="M966" t="str">
            <v/>
          </cell>
          <cell r="N966" t="str">
            <v xml:space="preserve"> </v>
          </cell>
        </row>
        <row r="967">
          <cell r="B967"/>
          <cell r="C967"/>
          <cell r="D967"/>
          <cell r="E967"/>
          <cell r="F967"/>
          <cell r="G967"/>
          <cell r="H967"/>
          <cell r="I967" t="str">
            <v/>
          </cell>
          <cell r="J967" t="str">
            <v/>
          </cell>
          <cell r="K967" t="str">
            <v/>
          </cell>
          <cell r="L967" t="str">
            <v/>
          </cell>
          <cell r="M967" t="str">
            <v/>
          </cell>
          <cell r="N967" t="str">
            <v xml:space="preserve"> </v>
          </cell>
        </row>
        <row r="968">
          <cell r="B968"/>
          <cell r="C968"/>
          <cell r="D968"/>
          <cell r="E968"/>
          <cell r="F968"/>
          <cell r="G968"/>
          <cell r="H968"/>
          <cell r="I968" t="str">
            <v/>
          </cell>
          <cell r="J968" t="str">
            <v/>
          </cell>
          <cell r="K968" t="str">
            <v/>
          </cell>
          <cell r="L968" t="str">
            <v/>
          </cell>
          <cell r="M968" t="str">
            <v/>
          </cell>
          <cell r="N968" t="str">
            <v xml:space="preserve"> </v>
          </cell>
        </row>
        <row r="969">
          <cell r="B969"/>
          <cell r="C969"/>
          <cell r="D969"/>
          <cell r="E969"/>
          <cell r="F969"/>
          <cell r="G969"/>
          <cell r="H969"/>
          <cell r="I969" t="str">
            <v/>
          </cell>
          <cell r="J969" t="str">
            <v/>
          </cell>
          <cell r="K969" t="str">
            <v/>
          </cell>
          <cell r="L969" t="str">
            <v/>
          </cell>
          <cell r="M969" t="str">
            <v/>
          </cell>
          <cell r="N969" t="str">
            <v xml:space="preserve"> </v>
          </cell>
        </row>
        <row r="970">
          <cell r="B970"/>
          <cell r="C970"/>
          <cell r="D970"/>
          <cell r="E970"/>
          <cell r="F970"/>
          <cell r="G970"/>
          <cell r="H970"/>
          <cell r="I970" t="str">
            <v/>
          </cell>
          <cell r="J970" t="str">
            <v/>
          </cell>
          <cell r="K970" t="str">
            <v/>
          </cell>
          <cell r="L970" t="str">
            <v/>
          </cell>
          <cell r="M970" t="str">
            <v/>
          </cell>
          <cell r="N970" t="str">
            <v xml:space="preserve"> </v>
          </cell>
        </row>
        <row r="971">
          <cell r="B971"/>
          <cell r="C971"/>
          <cell r="D971"/>
          <cell r="E971"/>
          <cell r="F971"/>
          <cell r="G971"/>
          <cell r="H971"/>
          <cell r="I971" t="str">
            <v/>
          </cell>
          <cell r="J971" t="str">
            <v/>
          </cell>
          <cell r="K971" t="str">
            <v/>
          </cell>
          <cell r="L971" t="str">
            <v/>
          </cell>
          <cell r="M971" t="str">
            <v/>
          </cell>
          <cell r="N971" t="str">
            <v xml:space="preserve"> </v>
          </cell>
        </row>
        <row r="972">
          <cell r="B972"/>
          <cell r="C972"/>
          <cell r="D972"/>
          <cell r="E972"/>
          <cell r="F972"/>
          <cell r="G972"/>
          <cell r="H972"/>
          <cell r="I972" t="str">
            <v/>
          </cell>
          <cell r="J972" t="str">
            <v/>
          </cell>
          <cell r="K972" t="str">
            <v/>
          </cell>
          <cell r="L972" t="str">
            <v/>
          </cell>
          <cell r="M972" t="str">
            <v/>
          </cell>
          <cell r="N972" t="str">
            <v xml:space="preserve"> </v>
          </cell>
        </row>
        <row r="973">
          <cell r="B973"/>
          <cell r="C973"/>
          <cell r="D973"/>
          <cell r="E973"/>
          <cell r="F973"/>
          <cell r="G973"/>
          <cell r="H973"/>
          <cell r="I973" t="str">
            <v/>
          </cell>
          <cell r="J973" t="str">
            <v/>
          </cell>
          <cell r="K973" t="str">
            <v/>
          </cell>
          <cell r="L973" t="str">
            <v/>
          </cell>
          <cell r="M973" t="str">
            <v/>
          </cell>
          <cell r="N973" t="str">
            <v xml:space="preserve"> </v>
          </cell>
        </row>
        <row r="974">
          <cell r="B974"/>
          <cell r="C974"/>
          <cell r="D974"/>
          <cell r="E974"/>
          <cell r="F974"/>
          <cell r="G974"/>
          <cell r="H974"/>
          <cell r="I974" t="str">
            <v/>
          </cell>
          <cell r="J974" t="str">
            <v/>
          </cell>
          <cell r="K974" t="str">
            <v/>
          </cell>
          <cell r="L974" t="str">
            <v/>
          </cell>
          <cell r="M974" t="str">
            <v/>
          </cell>
          <cell r="N974" t="str">
            <v xml:space="preserve"> </v>
          </cell>
        </row>
        <row r="975">
          <cell r="B975"/>
          <cell r="C975"/>
          <cell r="D975"/>
          <cell r="E975"/>
          <cell r="F975"/>
          <cell r="G975"/>
          <cell r="H975"/>
          <cell r="I975" t="str">
            <v/>
          </cell>
          <cell r="J975" t="str">
            <v/>
          </cell>
          <cell r="K975" t="str">
            <v/>
          </cell>
          <cell r="L975" t="str">
            <v/>
          </cell>
          <cell r="M975" t="str">
            <v/>
          </cell>
          <cell r="N975" t="str">
            <v xml:space="preserve"> </v>
          </cell>
        </row>
        <row r="976">
          <cell r="B976"/>
          <cell r="C976"/>
          <cell r="D976"/>
          <cell r="E976"/>
          <cell r="F976"/>
          <cell r="G976"/>
          <cell r="H976"/>
          <cell r="I976" t="str">
            <v/>
          </cell>
          <cell r="J976" t="str">
            <v/>
          </cell>
          <cell r="K976" t="str">
            <v/>
          </cell>
          <cell r="L976" t="str">
            <v/>
          </cell>
          <cell r="M976" t="str">
            <v/>
          </cell>
          <cell r="N976" t="str">
            <v xml:space="preserve"> </v>
          </cell>
        </row>
        <row r="977">
          <cell r="B977"/>
          <cell r="C977"/>
          <cell r="D977"/>
          <cell r="E977"/>
          <cell r="F977"/>
          <cell r="G977"/>
          <cell r="H977"/>
          <cell r="I977" t="str">
            <v/>
          </cell>
          <cell r="J977" t="str">
            <v/>
          </cell>
          <cell r="K977" t="str">
            <v/>
          </cell>
          <cell r="L977" t="str">
            <v/>
          </cell>
          <cell r="M977" t="str">
            <v/>
          </cell>
          <cell r="N977" t="str">
            <v xml:space="preserve"> </v>
          </cell>
        </row>
        <row r="978">
          <cell r="B978"/>
          <cell r="C978"/>
          <cell r="D978"/>
          <cell r="E978"/>
          <cell r="F978"/>
          <cell r="G978"/>
          <cell r="H978"/>
          <cell r="I978" t="str">
            <v/>
          </cell>
          <cell r="J978" t="str">
            <v/>
          </cell>
          <cell r="K978" t="str">
            <v/>
          </cell>
          <cell r="L978" t="str">
            <v/>
          </cell>
          <cell r="M978" t="str">
            <v/>
          </cell>
          <cell r="N978" t="str">
            <v xml:space="preserve"> </v>
          </cell>
        </row>
        <row r="979">
          <cell r="B979"/>
          <cell r="C979"/>
          <cell r="D979"/>
          <cell r="E979"/>
          <cell r="F979"/>
          <cell r="G979"/>
          <cell r="H979"/>
          <cell r="I979" t="str">
            <v/>
          </cell>
          <cell r="J979" t="str">
            <v/>
          </cell>
          <cell r="K979" t="str">
            <v/>
          </cell>
          <cell r="L979" t="str">
            <v/>
          </cell>
          <cell r="M979" t="str">
            <v/>
          </cell>
          <cell r="N979" t="str">
            <v xml:space="preserve"> </v>
          </cell>
        </row>
        <row r="980">
          <cell r="B980"/>
          <cell r="C980"/>
          <cell r="D980"/>
          <cell r="E980"/>
          <cell r="F980"/>
          <cell r="G980"/>
          <cell r="H980"/>
          <cell r="I980" t="str">
            <v/>
          </cell>
          <cell r="J980" t="str">
            <v/>
          </cell>
          <cell r="K980" t="str">
            <v/>
          </cell>
          <cell r="L980" t="str">
            <v/>
          </cell>
          <cell r="M980" t="str">
            <v/>
          </cell>
          <cell r="N980" t="str">
            <v xml:space="preserve"> </v>
          </cell>
        </row>
        <row r="981">
          <cell r="B981"/>
          <cell r="C981"/>
          <cell r="D981"/>
          <cell r="E981"/>
          <cell r="F981"/>
          <cell r="G981"/>
          <cell r="H981"/>
          <cell r="I981" t="str">
            <v/>
          </cell>
          <cell r="J981" t="str">
            <v/>
          </cell>
          <cell r="K981" t="str">
            <v/>
          </cell>
          <cell r="L981" t="str">
            <v/>
          </cell>
          <cell r="M981" t="str">
            <v/>
          </cell>
          <cell r="N981" t="str">
            <v xml:space="preserve"> </v>
          </cell>
        </row>
        <row r="982">
          <cell r="B982"/>
          <cell r="C982"/>
          <cell r="D982"/>
          <cell r="E982"/>
          <cell r="F982"/>
          <cell r="G982"/>
          <cell r="H982"/>
          <cell r="I982" t="str">
            <v/>
          </cell>
          <cell r="J982" t="str">
            <v/>
          </cell>
          <cell r="K982" t="str">
            <v/>
          </cell>
          <cell r="L982" t="str">
            <v/>
          </cell>
          <cell r="M982" t="str">
            <v/>
          </cell>
          <cell r="N982" t="str">
            <v xml:space="preserve"> </v>
          </cell>
        </row>
        <row r="983">
          <cell r="B983"/>
          <cell r="C983"/>
          <cell r="D983"/>
          <cell r="E983"/>
          <cell r="F983"/>
          <cell r="G983"/>
          <cell r="H983"/>
          <cell r="I983" t="str">
            <v/>
          </cell>
          <cell r="J983" t="str">
            <v/>
          </cell>
          <cell r="K983" t="str">
            <v/>
          </cell>
          <cell r="L983" t="str">
            <v/>
          </cell>
          <cell r="M983" t="str">
            <v/>
          </cell>
          <cell r="N983" t="str">
            <v xml:space="preserve"> </v>
          </cell>
        </row>
        <row r="984">
          <cell r="B984"/>
          <cell r="C984"/>
          <cell r="D984"/>
          <cell r="E984"/>
          <cell r="F984"/>
          <cell r="G984"/>
          <cell r="H984"/>
          <cell r="I984" t="str">
            <v/>
          </cell>
          <cell r="J984" t="str">
            <v/>
          </cell>
          <cell r="K984" t="str">
            <v/>
          </cell>
          <cell r="L984" t="str">
            <v/>
          </cell>
          <cell r="M984" t="str">
            <v/>
          </cell>
          <cell r="N984" t="str">
            <v xml:space="preserve"> </v>
          </cell>
        </row>
        <row r="985">
          <cell r="B985"/>
          <cell r="C985"/>
          <cell r="D985"/>
          <cell r="E985"/>
          <cell r="F985"/>
          <cell r="G985"/>
          <cell r="H985"/>
          <cell r="I985" t="str">
            <v/>
          </cell>
          <cell r="J985" t="str">
            <v/>
          </cell>
          <cell r="K985" t="str">
            <v/>
          </cell>
          <cell r="L985" t="str">
            <v/>
          </cell>
          <cell r="M985" t="str">
            <v/>
          </cell>
          <cell r="N985" t="str">
            <v xml:space="preserve"> </v>
          </cell>
        </row>
        <row r="986">
          <cell r="B986"/>
          <cell r="C986"/>
          <cell r="D986"/>
          <cell r="E986"/>
          <cell r="F986"/>
          <cell r="G986"/>
          <cell r="H986"/>
          <cell r="I986" t="str">
            <v/>
          </cell>
          <cell r="J986" t="str">
            <v/>
          </cell>
          <cell r="K986" t="str">
            <v/>
          </cell>
          <cell r="L986" t="str">
            <v/>
          </cell>
          <cell r="M986" t="str">
            <v/>
          </cell>
          <cell r="N986" t="str">
            <v xml:space="preserve"> </v>
          </cell>
        </row>
        <row r="987">
          <cell r="B987"/>
          <cell r="C987"/>
          <cell r="D987"/>
          <cell r="E987"/>
          <cell r="F987"/>
          <cell r="G987"/>
          <cell r="H987"/>
          <cell r="I987" t="str">
            <v/>
          </cell>
          <cell r="J987" t="str">
            <v/>
          </cell>
          <cell r="K987" t="str">
            <v/>
          </cell>
          <cell r="L987" t="str">
            <v/>
          </cell>
          <cell r="M987" t="str">
            <v/>
          </cell>
          <cell r="N987" t="str">
            <v xml:space="preserve"> </v>
          </cell>
        </row>
        <row r="988">
          <cell r="B988"/>
          <cell r="C988"/>
          <cell r="D988"/>
          <cell r="E988"/>
          <cell r="F988"/>
          <cell r="G988"/>
          <cell r="H988"/>
          <cell r="I988" t="str">
            <v/>
          </cell>
          <cell r="J988" t="str">
            <v/>
          </cell>
          <cell r="K988" t="str">
            <v/>
          </cell>
          <cell r="L988" t="str">
            <v/>
          </cell>
          <cell r="M988" t="str">
            <v/>
          </cell>
          <cell r="N988" t="str">
            <v xml:space="preserve"> </v>
          </cell>
        </row>
        <row r="989">
          <cell r="B989"/>
          <cell r="C989"/>
          <cell r="D989"/>
          <cell r="E989"/>
          <cell r="F989"/>
          <cell r="G989"/>
          <cell r="H989"/>
          <cell r="I989" t="str">
            <v/>
          </cell>
          <cell r="J989" t="str">
            <v/>
          </cell>
          <cell r="K989" t="str">
            <v/>
          </cell>
          <cell r="L989" t="str">
            <v/>
          </cell>
          <cell r="M989" t="str">
            <v/>
          </cell>
          <cell r="N989" t="str">
            <v xml:space="preserve"> </v>
          </cell>
        </row>
        <row r="990">
          <cell r="B990"/>
          <cell r="C990"/>
          <cell r="D990"/>
          <cell r="E990"/>
          <cell r="F990"/>
          <cell r="G990"/>
          <cell r="H990"/>
          <cell r="I990" t="str">
            <v/>
          </cell>
          <cell r="J990" t="str">
            <v/>
          </cell>
          <cell r="K990" t="str">
            <v/>
          </cell>
          <cell r="L990" t="str">
            <v/>
          </cell>
          <cell r="M990" t="str">
            <v/>
          </cell>
          <cell r="N990" t="str">
            <v xml:space="preserve"> </v>
          </cell>
        </row>
        <row r="991">
          <cell r="B991"/>
          <cell r="C991"/>
          <cell r="D991"/>
          <cell r="E991"/>
          <cell r="F991"/>
          <cell r="G991"/>
          <cell r="H991"/>
          <cell r="I991" t="str">
            <v/>
          </cell>
          <cell r="J991" t="str">
            <v/>
          </cell>
          <cell r="K991" t="str">
            <v/>
          </cell>
          <cell r="L991" t="str">
            <v/>
          </cell>
          <cell r="M991" t="str">
            <v/>
          </cell>
          <cell r="N991" t="str">
            <v xml:space="preserve"> </v>
          </cell>
        </row>
        <row r="992">
          <cell r="B992"/>
          <cell r="C992"/>
          <cell r="D992"/>
          <cell r="E992"/>
          <cell r="F992"/>
          <cell r="G992"/>
          <cell r="H992"/>
          <cell r="I992" t="str">
            <v/>
          </cell>
          <cell r="J992" t="str">
            <v/>
          </cell>
          <cell r="K992" t="str">
            <v/>
          </cell>
          <cell r="L992" t="str">
            <v/>
          </cell>
          <cell r="M992" t="str">
            <v/>
          </cell>
          <cell r="N992" t="str">
            <v xml:space="preserve"> </v>
          </cell>
        </row>
        <row r="993">
          <cell r="B993"/>
          <cell r="C993"/>
          <cell r="D993"/>
          <cell r="E993"/>
          <cell r="F993"/>
          <cell r="G993"/>
          <cell r="H993"/>
          <cell r="I993" t="str">
            <v/>
          </cell>
          <cell r="J993" t="str">
            <v/>
          </cell>
          <cell r="K993" t="str">
            <v/>
          </cell>
          <cell r="L993" t="str">
            <v/>
          </cell>
          <cell r="M993" t="str">
            <v/>
          </cell>
          <cell r="N993" t="str">
            <v xml:space="preserve"> </v>
          </cell>
        </row>
        <row r="994">
          <cell r="B994"/>
          <cell r="C994"/>
          <cell r="D994"/>
          <cell r="E994"/>
          <cell r="F994"/>
          <cell r="G994"/>
          <cell r="H994"/>
          <cell r="I994" t="str">
            <v/>
          </cell>
          <cell r="J994" t="str">
            <v/>
          </cell>
          <cell r="K994" t="str">
            <v/>
          </cell>
          <cell r="L994" t="str">
            <v/>
          </cell>
          <cell r="M994" t="str">
            <v/>
          </cell>
          <cell r="N994" t="str">
            <v xml:space="preserve"> </v>
          </cell>
        </row>
        <row r="995">
          <cell r="B995"/>
          <cell r="C995"/>
          <cell r="D995"/>
          <cell r="E995"/>
          <cell r="F995"/>
          <cell r="G995"/>
          <cell r="H995"/>
          <cell r="I995" t="str">
            <v/>
          </cell>
          <cell r="J995" t="str">
            <v/>
          </cell>
          <cell r="K995" t="str">
            <v/>
          </cell>
          <cell r="L995" t="str">
            <v/>
          </cell>
          <cell r="M995" t="str">
            <v/>
          </cell>
          <cell r="N995" t="str">
            <v xml:space="preserve"> </v>
          </cell>
        </row>
        <row r="996">
          <cell r="B996"/>
          <cell r="C996"/>
          <cell r="D996"/>
          <cell r="E996"/>
          <cell r="F996"/>
          <cell r="G996"/>
          <cell r="H996"/>
          <cell r="I996" t="str">
            <v/>
          </cell>
          <cell r="J996" t="str">
            <v/>
          </cell>
          <cell r="K996" t="str">
            <v/>
          </cell>
          <cell r="L996" t="str">
            <v/>
          </cell>
          <cell r="M996" t="str">
            <v/>
          </cell>
          <cell r="N996" t="str">
            <v xml:space="preserve"> </v>
          </cell>
        </row>
        <row r="997">
          <cell r="B997"/>
          <cell r="C997"/>
          <cell r="D997"/>
          <cell r="E997"/>
          <cell r="F997"/>
          <cell r="G997"/>
          <cell r="H997"/>
          <cell r="I997" t="str">
            <v/>
          </cell>
          <cell r="J997" t="str">
            <v/>
          </cell>
          <cell r="K997" t="str">
            <v/>
          </cell>
          <cell r="L997" t="str">
            <v/>
          </cell>
          <cell r="M997" t="str">
            <v/>
          </cell>
          <cell r="N997" t="str">
            <v xml:space="preserve"> </v>
          </cell>
        </row>
        <row r="998">
          <cell r="B998"/>
          <cell r="C998"/>
          <cell r="D998"/>
          <cell r="E998"/>
          <cell r="F998"/>
          <cell r="G998"/>
          <cell r="H998"/>
          <cell r="I998" t="str">
            <v/>
          </cell>
          <cell r="J998" t="str">
            <v/>
          </cell>
          <cell r="K998" t="str">
            <v/>
          </cell>
          <cell r="L998" t="str">
            <v/>
          </cell>
          <cell r="M998" t="str">
            <v/>
          </cell>
          <cell r="N998" t="str">
            <v xml:space="preserve"> </v>
          </cell>
        </row>
        <row r="999">
          <cell r="B999"/>
          <cell r="C999"/>
          <cell r="D999"/>
          <cell r="E999"/>
          <cell r="F999"/>
          <cell r="G999"/>
          <cell r="H999"/>
          <cell r="I999" t="str">
            <v/>
          </cell>
          <cell r="J999" t="str">
            <v/>
          </cell>
          <cell r="K999" t="str">
            <v/>
          </cell>
          <cell r="L999" t="str">
            <v/>
          </cell>
          <cell r="M999" t="str">
            <v/>
          </cell>
          <cell r="N999" t="str">
            <v xml:space="preserve"> </v>
          </cell>
        </row>
      </sheetData>
      <sheetData sheetId="1"/>
      <sheetData sheetId="2"/>
      <sheetData sheetId="3">
        <row r="4">
          <cell r="C4"/>
        </row>
      </sheetData>
      <sheetData sheetId="4">
        <row r="1">
          <cell r="A1">
            <v>43</v>
          </cell>
        </row>
        <row r="2">
          <cell r="B2">
            <v>1</v>
          </cell>
          <cell r="C2">
            <v>1238.0011999999952</v>
          </cell>
          <cell r="D2">
            <v>1238.0011999999952</v>
          </cell>
          <cell r="E2" t="str">
            <v>OUI</v>
          </cell>
          <cell r="F2">
            <v>1</v>
          </cell>
          <cell r="G2">
            <v>834</v>
          </cell>
          <cell r="H2" t="str">
            <v xml:space="preserve">Hippolyte BIGOT </v>
          </cell>
          <cell r="I2" t="str">
            <v>M</v>
          </cell>
          <cell r="J2">
            <v>2012</v>
          </cell>
          <cell r="K2">
            <v>1900</v>
          </cell>
          <cell r="L2" t="str">
            <v/>
          </cell>
          <cell r="M2">
            <v>0.62320601851851853</v>
          </cell>
          <cell r="N2">
            <v>0.63753472222222218</v>
          </cell>
          <cell r="O2">
            <v>1.4328703703703649E-2</v>
          </cell>
          <cell r="P2">
            <v>1238.0011999999952</v>
          </cell>
          <cell r="Q2">
            <v>18.174474959612347</v>
          </cell>
          <cell r="R2">
            <v>2.2925925925925839E-3</v>
          </cell>
        </row>
        <row r="3">
          <cell r="B3">
            <v>2</v>
          </cell>
          <cell r="C3">
            <v>1246.0012999999997</v>
          </cell>
          <cell r="D3">
            <v>1246.0012999999997</v>
          </cell>
          <cell r="E3" t="str">
            <v>OUI</v>
          </cell>
          <cell r="F3">
            <v>2</v>
          </cell>
          <cell r="G3">
            <v>829</v>
          </cell>
          <cell r="H3" t="str">
            <v xml:space="preserve">Basile LELARGE </v>
          </cell>
          <cell r="I3" t="str">
            <v>M</v>
          </cell>
          <cell r="J3">
            <v>2011</v>
          </cell>
          <cell r="K3">
            <v>1900</v>
          </cell>
          <cell r="L3" t="str">
            <v/>
          </cell>
          <cell r="M3">
            <v>0.62320601851851853</v>
          </cell>
          <cell r="N3">
            <v>0.63762731481481483</v>
          </cell>
          <cell r="O3">
            <v>1.4421296296296293E-2</v>
          </cell>
          <cell r="P3">
            <v>1246.0012999999997</v>
          </cell>
          <cell r="Q3">
            <v>18.057784911717501</v>
          </cell>
          <cell r="R3">
            <v>2.3074074074074069E-3</v>
          </cell>
        </row>
        <row r="4">
          <cell r="B4">
            <v>3</v>
          </cell>
          <cell r="C4">
            <v>1260.0013999999956</v>
          </cell>
          <cell r="D4">
            <v>1260.0013999999956</v>
          </cell>
          <cell r="E4" t="str">
            <v>OUI</v>
          </cell>
          <cell r="F4">
            <v>3</v>
          </cell>
          <cell r="G4">
            <v>826</v>
          </cell>
          <cell r="H4" t="str">
            <v xml:space="preserve">Antonin LEROY </v>
          </cell>
          <cell r="I4" t="str">
            <v>M</v>
          </cell>
          <cell r="J4">
            <v>2012</v>
          </cell>
          <cell r="K4">
            <v>1900</v>
          </cell>
          <cell r="L4" t="str">
            <v/>
          </cell>
          <cell r="M4">
            <v>0.62320601851851853</v>
          </cell>
          <cell r="N4">
            <v>0.63778935185185182</v>
          </cell>
          <cell r="O4">
            <v>1.4583333333333282E-2</v>
          </cell>
          <cell r="P4">
            <v>1260.0013999999956</v>
          </cell>
          <cell r="Q4">
            <v>17.857142857142922</v>
          </cell>
          <cell r="R4">
            <v>2.3333333333333249E-3</v>
          </cell>
        </row>
        <row r="5">
          <cell r="B5">
            <v>4</v>
          </cell>
          <cell r="C5">
            <v>1271.0015000000005</v>
          </cell>
          <cell r="D5">
            <v>1271.0015000000005</v>
          </cell>
          <cell r="E5" t="str">
            <v>OUI</v>
          </cell>
          <cell r="F5">
            <v>4</v>
          </cell>
          <cell r="G5">
            <v>827</v>
          </cell>
          <cell r="H5" t="str">
            <v xml:space="preserve">Axel PAIMPARAY </v>
          </cell>
          <cell r="I5" t="str">
            <v>M</v>
          </cell>
          <cell r="J5">
            <v>2011</v>
          </cell>
          <cell r="K5">
            <v>1900</v>
          </cell>
          <cell r="L5" t="str">
            <v/>
          </cell>
          <cell r="M5">
            <v>0.62320601851851853</v>
          </cell>
          <cell r="N5">
            <v>0.63791666666666669</v>
          </cell>
          <cell r="O5">
            <v>1.4710648148148153E-2</v>
          </cell>
          <cell r="P5">
            <v>1271.0015000000005</v>
          </cell>
          <cell r="Q5">
            <v>17.702596380802511</v>
          </cell>
          <cell r="R5">
            <v>2.3537037037037046E-3</v>
          </cell>
        </row>
        <row r="6">
          <cell r="B6">
            <v>5</v>
          </cell>
          <cell r="C6">
            <v>1298.0016000000046</v>
          </cell>
          <cell r="D6">
            <v>1298.0016000000046</v>
          </cell>
          <cell r="E6" t="str">
            <v>OUI</v>
          </cell>
          <cell r="F6">
            <v>5</v>
          </cell>
          <cell r="G6">
            <v>824</v>
          </cell>
          <cell r="H6" t="str">
            <v xml:space="preserve">Amaury TERNISIEN </v>
          </cell>
          <cell r="I6" t="str">
            <v>M</v>
          </cell>
          <cell r="J6">
            <v>2012</v>
          </cell>
          <cell r="K6">
            <v>1900</v>
          </cell>
          <cell r="L6" t="str">
            <v/>
          </cell>
          <cell r="M6">
            <v>0.62320601851851853</v>
          </cell>
          <cell r="N6">
            <v>0.63822916666666674</v>
          </cell>
          <cell r="O6">
            <v>1.5023148148148202E-2</v>
          </cell>
          <cell r="P6">
            <v>1298.0016000000046</v>
          </cell>
          <cell r="Q6">
            <v>17.334360554699476</v>
          </cell>
          <cell r="R6">
            <v>2.4037037037037121E-3</v>
          </cell>
        </row>
        <row r="7">
          <cell r="B7">
            <v>6</v>
          </cell>
          <cell r="C7">
            <v>1319.0016999999984</v>
          </cell>
          <cell r="D7">
            <v>1319.0016999999984</v>
          </cell>
          <cell r="E7" t="str">
            <v>OUI</v>
          </cell>
          <cell r="F7">
            <v>6</v>
          </cell>
          <cell r="G7">
            <v>839</v>
          </cell>
          <cell r="H7" t="str">
            <v xml:space="preserve">Nathan DALAIGRE </v>
          </cell>
          <cell r="I7" t="str">
            <v>M</v>
          </cell>
          <cell r="J7">
            <v>2011</v>
          </cell>
          <cell r="K7">
            <v>1900</v>
          </cell>
          <cell r="L7" t="str">
            <v/>
          </cell>
          <cell r="M7">
            <v>0.62320601851851853</v>
          </cell>
          <cell r="N7">
            <v>0.63847222222222222</v>
          </cell>
          <cell r="O7">
            <v>1.5266203703703685E-2</v>
          </cell>
          <cell r="P7">
            <v>1319.0016999999984</v>
          </cell>
          <cell r="Q7">
            <v>17.058377558756654</v>
          </cell>
          <cell r="R7">
            <v>2.4425925925925895E-3</v>
          </cell>
        </row>
        <row r="8">
          <cell r="B8">
            <v>7</v>
          </cell>
          <cell r="C8">
            <v>1320.0017999999952</v>
          </cell>
          <cell r="D8">
            <v>1320.0017999999952</v>
          </cell>
          <cell r="E8" t="str">
            <v>OUI</v>
          </cell>
          <cell r="F8">
            <v>7</v>
          </cell>
          <cell r="G8">
            <v>828</v>
          </cell>
          <cell r="H8" t="str">
            <v xml:space="preserve">Baptiste  LEVALLOIS </v>
          </cell>
          <cell r="I8" t="str">
            <v>M</v>
          </cell>
          <cell r="J8">
            <v>2012</v>
          </cell>
          <cell r="K8">
            <v>1900</v>
          </cell>
          <cell r="L8" t="str">
            <v/>
          </cell>
          <cell r="M8">
            <v>0.62320601851851853</v>
          </cell>
          <cell r="N8">
            <v>0.63848379629629626</v>
          </cell>
          <cell r="O8">
            <v>1.5277777777777724E-2</v>
          </cell>
          <cell r="P8">
            <v>1320.0017999999952</v>
          </cell>
          <cell r="Q8">
            <v>17.045454545454607</v>
          </cell>
          <cell r="R8">
            <v>2.4444444444444357E-3</v>
          </cell>
        </row>
        <row r="9">
          <cell r="B9">
            <v>8</v>
          </cell>
          <cell r="C9">
            <v>1340.0019000000016</v>
          </cell>
          <cell r="D9">
            <v>1340.0019000000016</v>
          </cell>
          <cell r="E9" t="str">
            <v>OUI</v>
          </cell>
          <cell r="F9">
            <v>8</v>
          </cell>
          <cell r="G9">
            <v>830</v>
          </cell>
          <cell r="H9" t="str">
            <v xml:space="preserve">Calistin RIVIERRE </v>
          </cell>
          <cell r="I9" t="str">
            <v>M</v>
          </cell>
          <cell r="J9">
            <v>2012</v>
          </cell>
          <cell r="K9">
            <v>1900</v>
          </cell>
          <cell r="L9" t="str">
            <v/>
          </cell>
          <cell r="M9">
            <v>0.62320601851851853</v>
          </cell>
          <cell r="N9">
            <v>0.63871527777777781</v>
          </cell>
          <cell r="O9">
            <v>1.5509259259259278E-2</v>
          </cell>
          <cell r="P9">
            <v>1340.0019000000016</v>
          </cell>
          <cell r="Q9">
            <v>16.791044776119382</v>
          </cell>
          <cell r="R9">
            <v>2.4814814814814847E-3</v>
          </cell>
        </row>
        <row r="10">
          <cell r="B10">
            <v>9</v>
          </cell>
          <cell r="C10">
            <v>1374.0020000000036</v>
          </cell>
          <cell r="D10">
            <v>1374.0020000000036</v>
          </cell>
          <cell r="E10" t="str">
            <v>OUI</v>
          </cell>
          <cell r="F10">
            <v>9</v>
          </cell>
          <cell r="G10">
            <v>840</v>
          </cell>
          <cell r="H10" t="str">
            <v xml:space="preserve">Nathan JOUCQ </v>
          </cell>
          <cell r="I10" t="str">
            <v>M</v>
          </cell>
          <cell r="J10">
            <v>2011</v>
          </cell>
          <cell r="K10">
            <v>1900</v>
          </cell>
          <cell r="L10" t="str">
            <v/>
          </cell>
          <cell r="M10">
            <v>0.62320601851851853</v>
          </cell>
          <cell r="N10">
            <v>0.63910879629629636</v>
          </cell>
          <cell r="O10">
            <v>1.5902777777777821E-2</v>
          </cell>
          <cell r="P10">
            <v>1374.0020000000036</v>
          </cell>
          <cell r="Q10">
            <v>16.37554585152834</v>
          </cell>
          <cell r="R10">
            <v>2.5444444444444516E-3</v>
          </cell>
        </row>
        <row r="11">
          <cell r="B11">
            <v>12</v>
          </cell>
          <cell r="C11">
            <v>1394.0021000000004</v>
          </cell>
          <cell r="D11">
            <v>1394.0021000000004</v>
          </cell>
          <cell r="E11" t="str">
            <v>OUI</v>
          </cell>
          <cell r="F11">
            <v>12</v>
          </cell>
          <cell r="G11">
            <v>845</v>
          </cell>
          <cell r="H11" t="str">
            <v xml:space="preserve">Simon HÉZARD </v>
          </cell>
          <cell r="I11" t="str">
            <v>M</v>
          </cell>
          <cell r="J11">
            <v>2011</v>
          </cell>
          <cell r="K11">
            <v>1900</v>
          </cell>
          <cell r="L11" t="str">
            <v/>
          </cell>
          <cell r="M11">
            <v>0.62320601851851853</v>
          </cell>
          <cell r="N11">
            <v>0.6393402777777778</v>
          </cell>
          <cell r="O11">
            <v>1.6134259259259265E-2</v>
          </cell>
          <cell r="P11">
            <v>1394.0021000000004</v>
          </cell>
          <cell r="Q11">
            <v>16.140602582496406</v>
          </cell>
          <cell r="R11">
            <v>2.5814814814814823E-3</v>
          </cell>
        </row>
        <row r="12">
          <cell r="B12">
            <v>13</v>
          </cell>
          <cell r="C12">
            <v>1404.0021999999988</v>
          </cell>
          <cell r="D12">
            <v>1404.0021999999988</v>
          </cell>
          <cell r="E12" t="str">
            <v>OUI</v>
          </cell>
          <cell r="F12">
            <v>13</v>
          </cell>
          <cell r="G12">
            <v>836</v>
          </cell>
          <cell r="H12" t="str">
            <v xml:space="preserve">Kais CLOUET </v>
          </cell>
          <cell r="I12" t="str">
            <v>M</v>
          </cell>
          <cell r="J12">
            <v>2011</v>
          </cell>
          <cell r="K12">
            <v>1900</v>
          </cell>
          <cell r="L12" t="str">
            <v/>
          </cell>
          <cell r="M12">
            <v>0.62320601851851853</v>
          </cell>
          <cell r="N12">
            <v>0.63945601851851852</v>
          </cell>
          <cell r="O12">
            <v>1.6249999999999987E-2</v>
          </cell>
          <cell r="P12">
            <v>1404.0021999999988</v>
          </cell>
          <cell r="Q12">
            <v>16.02564102564104</v>
          </cell>
          <cell r="R12">
            <v>2.5999999999999977E-3</v>
          </cell>
        </row>
        <row r="13">
          <cell r="B13">
            <v>15</v>
          </cell>
          <cell r="C13">
            <v>1421.0022999999951</v>
          </cell>
          <cell r="D13">
            <v>1421.0022999999951</v>
          </cell>
          <cell r="E13" t="str">
            <v>OUI</v>
          </cell>
          <cell r="F13">
            <v>15</v>
          </cell>
          <cell r="G13">
            <v>832</v>
          </cell>
          <cell r="H13" t="str">
            <v xml:space="preserve">Gabriel MARY </v>
          </cell>
          <cell r="I13" t="str">
            <v>M</v>
          </cell>
          <cell r="J13">
            <v>2012</v>
          </cell>
          <cell r="K13">
            <v>1900</v>
          </cell>
          <cell r="L13" t="str">
            <v/>
          </cell>
          <cell r="M13">
            <v>0.62320601851851853</v>
          </cell>
          <cell r="N13">
            <v>0.63965277777777774</v>
          </cell>
          <cell r="O13">
            <v>1.6446759259259203E-2</v>
          </cell>
          <cell r="P13">
            <v>1421.0022999999951</v>
          </cell>
          <cell r="Q13">
            <v>15.833919774806528</v>
          </cell>
          <cell r="R13">
            <v>2.6314814814814725E-3</v>
          </cell>
        </row>
        <row r="14">
          <cell r="B14">
            <v>17</v>
          </cell>
          <cell r="C14">
            <v>1446.002399999996</v>
          </cell>
          <cell r="D14">
            <v>1446.002399999996</v>
          </cell>
          <cell r="E14" t="str">
            <v>OUI</v>
          </cell>
          <cell r="F14">
            <v>17</v>
          </cell>
          <cell r="G14">
            <v>847</v>
          </cell>
          <cell r="H14" t="str">
            <v xml:space="preserve">Martin BIRLOUEZ </v>
          </cell>
          <cell r="I14" t="str">
            <v>M</v>
          </cell>
          <cell r="J14" t="str">
            <v>2011</v>
          </cell>
          <cell r="K14">
            <v>1900</v>
          </cell>
          <cell r="L14" t="str">
            <v/>
          </cell>
          <cell r="M14">
            <v>0.62320601851851853</v>
          </cell>
          <cell r="N14">
            <v>0.6399421296296296</v>
          </cell>
          <cell r="O14">
            <v>1.6736111111111063E-2</v>
          </cell>
          <cell r="P14">
            <v>1446.002399999996</v>
          </cell>
          <cell r="Q14">
            <v>15.560165975103779</v>
          </cell>
          <cell r="R14">
            <v>2.6777777777777702E-3</v>
          </cell>
        </row>
        <row r="15">
          <cell r="B15">
            <v>18</v>
          </cell>
          <cell r="C15">
            <v>1469.0025000000028</v>
          </cell>
          <cell r="D15">
            <v>1469.0025000000028</v>
          </cell>
          <cell r="E15" t="str">
            <v>OUI</v>
          </cell>
          <cell r="F15">
            <v>18</v>
          </cell>
          <cell r="G15">
            <v>835</v>
          </cell>
          <cell r="H15" t="str">
            <v xml:space="preserve">Julien BOYER </v>
          </cell>
          <cell r="I15" t="str">
            <v>M</v>
          </cell>
          <cell r="J15">
            <v>2011</v>
          </cell>
          <cell r="K15">
            <v>1900</v>
          </cell>
          <cell r="L15" t="str">
            <v/>
          </cell>
          <cell r="M15">
            <v>0.62320601851851853</v>
          </cell>
          <cell r="N15">
            <v>0.64020833333333338</v>
          </cell>
          <cell r="O15">
            <v>1.7002314814814845E-2</v>
          </cell>
          <cell r="P15">
            <v>1469.0025000000028</v>
          </cell>
          <cell r="Q15">
            <v>15.316541865214404</v>
          </cell>
          <cell r="R15">
            <v>2.7203703703703752E-3</v>
          </cell>
        </row>
        <row r="16">
          <cell r="B16">
            <v>22</v>
          </cell>
          <cell r="C16">
            <v>1509.0025999999962</v>
          </cell>
          <cell r="D16">
            <v>1509.0025999999962</v>
          </cell>
          <cell r="E16" t="str">
            <v>OUI</v>
          </cell>
          <cell r="F16">
            <v>22</v>
          </cell>
          <cell r="G16">
            <v>841</v>
          </cell>
          <cell r="H16" t="str">
            <v xml:space="preserve">Noé SEDILLEAU </v>
          </cell>
          <cell r="I16" t="str">
            <v>M</v>
          </cell>
          <cell r="J16">
            <v>2011</v>
          </cell>
          <cell r="K16">
            <v>1900</v>
          </cell>
          <cell r="L16" t="str">
            <v/>
          </cell>
          <cell r="M16">
            <v>0.62320601851851853</v>
          </cell>
          <cell r="N16">
            <v>0.64067129629629627</v>
          </cell>
          <cell r="O16">
            <v>1.7465277777777732E-2</v>
          </cell>
          <cell r="P16">
            <v>1509.0025999999962</v>
          </cell>
          <cell r="Q16">
            <v>14.910536779324094</v>
          </cell>
          <cell r="R16">
            <v>2.7944444444444371E-3</v>
          </cell>
        </row>
        <row r="17">
          <cell r="B17">
            <v>26</v>
          </cell>
          <cell r="C17">
            <v>1564.0027000000014</v>
          </cell>
          <cell r="D17">
            <v>1564.0027000000014</v>
          </cell>
          <cell r="E17" t="str">
            <v>OUI</v>
          </cell>
          <cell r="F17">
            <v>26</v>
          </cell>
          <cell r="G17">
            <v>843</v>
          </cell>
          <cell r="H17" t="str">
            <v xml:space="preserve">Raoul FUSELIER </v>
          </cell>
          <cell r="I17" t="str">
            <v>M</v>
          </cell>
          <cell r="J17">
            <v>2012</v>
          </cell>
          <cell r="K17">
            <v>1900</v>
          </cell>
          <cell r="L17" t="str">
            <v/>
          </cell>
          <cell r="M17">
            <v>0.62320601851851853</v>
          </cell>
          <cell r="N17">
            <v>0.6413078703703704</v>
          </cell>
          <cell r="O17">
            <v>1.8101851851851869E-2</v>
          </cell>
          <cell r="P17">
            <v>1564.0027000000014</v>
          </cell>
          <cell r="Q17">
            <v>14.386189258312006</v>
          </cell>
          <cell r="R17">
            <v>2.8962962962962992E-3</v>
          </cell>
        </row>
        <row r="18">
          <cell r="B18">
            <v>27</v>
          </cell>
          <cell r="C18">
            <v>1566.0027999999954</v>
          </cell>
          <cell r="D18">
            <v>1566.0027999999954</v>
          </cell>
          <cell r="E18" t="str">
            <v>OUI</v>
          </cell>
          <cell r="F18">
            <v>27</v>
          </cell>
          <cell r="G18">
            <v>838</v>
          </cell>
          <cell r="H18" t="str">
            <v xml:space="preserve">Marwan KARDOU </v>
          </cell>
          <cell r="I18" t="str">
            <v>M</v>
          </cell>
          <cell r="J18">
            <v>2012</v>
          </cell>
          <cell r="K18">
            <v>1900</v>
          </cell>
          <cell r="L18" t="str">
            <v/>
          </cell>
          <cell r="M18">
            <v>0.62320601851851853</v>
          </cell>
          <cell r="N18">
            <v>0.64133101851851848</v>
          </cell>
          <cell r="O18">
            <v>1.8124999999999947E-2</v>
          </cell>
          <cell r="P18">
            <v>1566.0027999999954</v>
          </cell>
          <cell r="Q18">
            <v>14.367816091954065</v>
          </cell>
          <cell r="R18">
            <v>2.8999999999999916E-3</v>
          </cell>
        </row>
        <row r="19">
          <cell r="B19">
            <v>33</v>
          </cell>
          <cell r="C19">
            <v>1705.0028999999947</v>
          </cell>
          <cell r="D19">
            <v>1705.0028999999947</v>
          </cell>
          <cell r="E19" t="str">
            <v>OUI</v>
          </cell>
          <cell r="F19">
            <v>33</v>
          </cell>
          <cell r="G19">
            <v>837</v>
          </cell>
          <cell r="H19" t="str">
            <v xml:space="preserve">Léo-Paul COUTAU </v>
          </cell>
          <cell r="I19" t="str">
            <v>M</v>
          </cell>
          <cell r="J19">
            <v>2012</v>
          </cell>
          <cell r="K19">
            <v>1900</v>
          </cell>
          <cell r="L19" t="str">
            <v/>
          </cell>
          <cell r="M19">
            <v>0.62320601851851853</v>
          </cell>
          <cell r="N19">
            <v>0.64293981481481477</v>
          </cell>
          <cell r="O19">
            <v>1.9733796296296235E-2</v>
          </cell>
          <cell r="P19">
            <v>1705.0028999999947</v>
          </cell>
          <cell r="Q19">
            <v>13.196480938416464</v>
          </cell>
          <cell r="R19">
            <v>3.1574074074073978E-3</v>
          </cell>
        </row>
        <row r="20">
          <cell r="B20">
            <v>37</v>
          </cell>
          <cell r="C20">
            <v>1821.0029999999967</v>
          </cell>
          <cell r="D20">
            <v>1821.0029999999967</v>
          </cell>
          <cell r="E20" t="str">
            <v>OUI</v>
          </cell>
          <cell r="F20">
            <v>37</v>
          </cell>
          <cell r="G20">
            <v>833</v>
          </cell>
          <cell r="H20" t="str">
            <v xml:space="preserve">Guirec JANVIER </v>
          </cell>
          <cell r="I20" t="str">
            <v>M</v>
          </cell>
          <cell r="J20">
            <v>2011</v>
          </cell>
          <cell r="K20">
            <v>1900</v>
          </cell>
          <cell r="L20" t="str">
            <v/>
          </cell>
          <cell r="M20">
            <v>0.62320601851851853</v>
          </cell>
          <cell r="N20">
            <v>0.64428240740740739</v>
          </cell>
          <cell r="O20">
            <v>2.1076388888888853E-2</v>
          </cell>
          <cell r="P20">
            <v>1821.0029999999967</v>
          </cell>
          <cell r="Q20">
            <v>12.355848434925885</v>
          </cell>
          <cell r="R20">
            <v>3.3722222222222166E-3</v>
          </cell>
        </row>
        <row r="21">
          <cell r="B21">
            <v>38</v>
          </cell>
          <cell r="C21">
            <v>1828.0031000000042</v>
          </cell>
          <cell r="D21">
            <v>1828.0031000000042</v>
          </cell>
          <cell r="E21" t="str">
            <v>OUI</v>
          </cell>
          <cell r="F21">
            <v>38</v>
          </cell>
          <cell r="G21">
            <v>842</v>
          </cell>
          <cell r="H21" t="str">
            <v xml:space="preserve">Olivier DE FLEURIAN </v>
          </cell>
          <cell r="I21" t="str">
            <v>M</v>
          </cell>
          <cell r="J21">
            <v>2012</v>
          </cell>
          <cell r="K21">
            <v>1900</v>
          </cell>
          <cell r="L21" t="str">
            <v/>
          </cell>
          <cell r="M21">
            <v>0.62320601851851853</v>
          </cell>
          <cell r="N21">
            <v>0.64436342592592599</v>
          </cell>
          <cell r="O21">
            <v>2.1157407407407458E-2</v>
          </cell>
          <cell r="P21">
            <v>1828.0031000000042</v>
          </cell>
          <cell r="Q21">
            <v>12.308533916848987</v>
          </cell>
          <cell r="R21">
            <v>3.3851851851851933E-3</v>
          </cell>
        </row>
        <row r="22">
          <cell r="B22">
            <v>10</v>
          </cell>
          <cell r="C22">
            <v>1374.0032000000037</v>
          </cell>
          <cell r="D22">
            <v>1374.0032000000037</v>
          </cell>
          <cell r="E22" t="str">
            <v>OUI</v>
          </cell>
          <cell r="F22">
            <v>10</v>
          </cell>
          <cell r="G22">
            <v>862</v>
          </cell>
          <cell r="H22" t="str">
            <v xml:space="preserve">Lilou CAILLE </v>
          </cell>
          <cell r="I22" t="str">
            <v>F</v>
          </cell>
          <cell r="J22">
            <v>2012</v>
          </cell>
          <cell r="K22">
            <v>1900</v>
          </cell>
          <cell r="L22" t="str">
            <v/>
          </cell>
          <cell r="M22">
            <v>0.62876157407407407</v>
          </cell>
          <cell r="N22">
            <v>0.64466435185185189</v>
          </cell>
          <cell r="O22">
            <v>1.5902777777777821E-2</v>
          </cell>
          <cell r="P22">
            <v>1374.0032000000037</v>
          </cell>
          <cell r="Q22">
            <v>16.37554585152834</v>
          </cell>
          <cell r="R22">
            <v>2.5444444444444516E-3</v>
          </cell>
        </row>
        <row r="23">
          <cell r="B23">
            <v>11</v>
          </cell>
          <cell r="C23">
            <v>1392.0033000000067</v>
          </cell>
          <cell r="D23">
            <v>1392.0033000000067</v>
          </cell>
          <cell r="E23" t="str">
            <v>OUI</v>
          </cell>
          <cell r="F23">
            <v>11</v>
          </cell>
          <cell r="G23">
            <v>867</v>
          </cell>
          <cell r="H23" t="str">
            <v xml:space="preserve">Manon JOLICOEUR </v>
          </cell>
          <cell r="I23" t="str">
            <v>F</v>
          </cell>
          <cell r="J23">
            <v>2011</v>
          </cell>
          <cell r="K23">
            <v>1900</v>
          </cell>
          <cell r="L23" t="str">
            <v/>
          </cell>
          <cell r="M23">
            <v>0.62876157407407407</v>
          </cell>
          <cell r="N23">
            <v>0.64487268518518526</v>
          </cell>
          <cell r="O23">
            <v>1.6111111111111187E-2</v>
          </cell>
          <cell r="P23">
            <v>1392.0033000000067</v>
          </cell>
          <cell r="Q23">
            <v>16.163793103448199</v>
          </cell>
          <cell r="R23">
            <v>2.5777777777777899E-3</v>
          </cell>
        </row>
        <row r="24">
          <cell r="B24">
            <v>14</v>
          </cell>
          <cell r="C24">
            <v>1407.0033999999994</v>
          </cell>
          <cell r="D24">
            <v>1407.0033999999994</v>
          </cell>
          <cell r="E24" t="str">
            <v>OUI</v>
          </cell>
          <cell r="F24">
            <v>14</v>
          </cell>
          <cell r="G24">
            <v>857</v>
          </cell>
          <cell r="H24" t="str">
            <v xml:space="preserve">Estelle VIOLET </v>
          </cell>
          <cell r="I24" t="str">
            <v>F</v>
          </cell>
          <cell r="J24">
            <v>2012</v>
          </cell>
          <cell r="K24">
            <v>1900</v>
          </cell>
          <cell r="L24" t="str">
            <v/>
          </cell>
          <cell r="M24">
            <v>0.62876157407407407</v>
          </cell>
          <cell r="N24">
            <v>0.64504629629629628</v>
          </cell>
          <cell r="O24">
            <v>1.6284722222222214E-2</v>
          </cell>
          <cell r="P24">
            <v>1407.0033999999994</v>
          </cell>
          <cell r="Q24">
            <v>15.991471215351821</v>
          </cell>
          <cell r="R24">
            <v>2.6055555555555541E-3</v>
          </cell>
        </row>
        <row r="25">
          <cell r="B25">
            <v>16</v>
          </cell>
          <cell r="C25">
            <v>1426.0034999999991</v>
          </cell>
          <cell r="D25">
            <v>1426.0034999999991</v>
          </cell>
          <cell r="E25" t="str">
            <v>OUI</v>
          </cell>
          <cell r="F25">
            <v>16</v>
          </cell>
          <cell r="G25">
            <v>859</v>
          </cell>
          <cell r="H25" t="str">
            <v xml:space="preserve">Hanaé GUILLON </v>
          </cell>
          <cell r="I25" t="str">
            <v>F</v>
          </cell>
          <cell r="J25">
            <v>2012</v>
          </cell>
          <cell r="K25">
            <v>1900</v>
          </cell>
          <cell r="L25" t="str">
            <v/>
          </cell>
          <cell r="M25">
            <v>0.62876157407407407</v>
          </cell>
          <cell r="N25">
            <v>0.64526620370370369</v>
          </cell>
          <cell r="O25">
            <v>1.6504629629629619E-2</v>
          </cell>
          <cell r="P25">
            <v>1426.0034999999991</v>
          </cell>
          <cell r="Q25">
            <v>15.778401122019645</v>
          </cell>
          <cell r="R25">
            <v>2.6407407407407391E-3</v>
          </cell>
        </row>
        <row r="26">
          <cell r="B26">
            <v>19</v>
          </cell>
          <cell r="C26">
            <v>1473.0036</v>
          </cell>
          <cell r="D26">
            <v>1473.0036</v>
          </cell>
          <cell r="E26" t="str">
            <v>OUI</v>
          </cell>
          <cell r="F26">
            <v>19</v>
          </cell>
          <cell r="G26">
            <v>860</v>
          </cell>
          <cell r="H26" t="str">
            <v xml:space="preserve">Iris GLOUX </v>
          </cell>
          <cell r="I26" t="str">
            <v>F</v>
          </cell>
          <cell r="J26">
            <v>2011</v>
          </cell>
          <cell r="K26">
            <v>1900</v>
          </cell>
          <cell r="L26" t="str">
            <v/>
          </cell>
          <cell r="M26">
            <v>0.62876157407407407</v>
          </cell>
          <cell r="N26">
            <v>0.64581018518518518</v>
          </cell>
          <cell r="O26">
            <v>1.7048611111111112E-2</v>
          </cell>
          <cell r="P26">
            <v>1473.0036</v>
          </cell>
          <cell r="Q26">
            <v>15.274949083503055</v>
          </cell>
          <cell r="R26">
            <v>2.7277777777777778E-3</v>
          </cell>
        </row>
        <row r="27">
          <cell r="B27">
            <v>39</v>
          </cell>
          <cell r="C27">
            <v>1961.0037000000027</v>
          </cell>
          <cell r="D27">
            <v>1961.0037000000027</v>
          </cell>
          <cell r="E27" t="str">
            <v>OUI</v>
          </cell>
          <cell r="F27">
            <v>39</v>
          </cell>
          <cell r="G27">
            <v>831</v>
          </cell>
          <cell r="H27" t="str">
            <v xml:space="preserve">Ethan LEGER </v>
          </cell>
          <cell r="I27" t="str">
            <v>M</v>
          </cell>
          <cell r="J27">
            <v>2011</v>
          </cell>
          <cell r="K27">
            <v>1900</v>
          </cell>
          <cell r="L27" t="str">
            <v/>
          </cell>
          <cell r="M27">
            <v>0.62320601851851853</v>
          </cell>
          <cell r="N27">
            <v>0.64590277777777783</v>
          </cell>
          <cell r="O27">
            <v>2.2696759259259291E-2</v>
          </cell>
          <cell r="P27">
            <v>1961.0037000000027</v>
          </cell>
          <cell r="Q27">
            <v>11.473737888832213</v>
          </cell>
          <cell r="R27">
            <v>3.6314814814814868E-3</v>
          </cell>
        </row>
        <row r="28">
          <cell r="B28">
            <v>20</v>
          </cell>
          <cell r="C28">
            <v>1485.0038000000018</v>
          </cell>
          <cell r="D28">
            <v>1485.0038000000018</v>
          </cell>
          <cell r="E28" t="str">
            <v>OUI</v>
          </cell>
          <cell r="F28">
            <v>20</v>
          </cell>
          <cell r="G28">
            <v>858</v>
          </cell>
          <cell r="H28" t="str">
            <v xml:space="preserve">Faustine DARRAS </v>
          </cell>
          <cell r="I28" t="str">
            <v>F</v>
          </cell>
          <cell r="J28">
            <v>2011</v>
          </cell>
          <cell r="K28">
            <v>1900</v>
          </cell>
          <cell r="L28" t="str">
            <v/>
          </cell>
          <cell r="M28">
            <v>0.62876157407407407</v>
          </cell>
          <cell r="N28">
            <v>0.64594907407407409</v>
          </cell>
          <cell r="O28">
            <v>1.7187500000000022E-2</v>
          </cell>
          <cell r="P28">
            <v>1485.0038000000018</v>
          </cell>
          <cell r="Q28">
            <v>15.151515151515133</v>
          </cell>
          <cell r="R28">
            <v>2.7500000000000037E-3</v>
          </cell>
        </row>
        <row r="29">
          <cell r="B29">
            <v>21</v>
          </cell>
          <cell r="C29">
            <v>1508.003899999999</v>
          </cell>
          <cell r="D29">
            <v>1508.003899999999</v>
          </cell>
          <cell r="E29" t="str">
            <v>OUI</v>
          </cell>
          <cell r="F29">
            <v>21</v>
          </cell>
          <cell r="G29">
            <v>863</v>
          </cell>
          <cell r="H29" t="str">
            <v xml:space="preserve">Louane MOREAU </v>
          </cell>
          <cell r="I29" t="str">
            <v>F</v>
          </cell>
          <cell r="J29">
            <v>2011</v>
          </cell>
          <cell r="K29">
            <v>1900</v>
          </cell>
          <cell r="L29" t="str">
            <v/>
          </cell>
          <cell r="M29">
            <v>0.62876157407407407</v>
          </cell>
          <cell r="N29">
            <v>0.64621527777777776</v>
          </cell>
          <cell r="O29">
            <v>1.7453703703703694E-2</v>
          </cell>
          <cell r="P29">
            <v>1508.003899999999</v>
          </cell>
          <cell r="Q29">
            <v>14.920424403183032</v>
          </cell>
          <cell r="R29">
            <v>2.7925925925925909E-3</v>
          </cell>
        </row>
        <row r="30">
          <cell r="B30">
            <v>23</v>
          </cell>
          <cell r="C30">
            <v>1515.0039999999969</v>
          </cell>
          <cell r="D30">
            <v>1515.0039999999969</v>
          </cell>
          <cell r="E30" t="str">
            <v>OUI</v>
          </cell>
          <cell r="F30">
            <v>23</v>
          </cell>
          <cell r="G30">
            <v>864</v>
          </cell>
          <cell r="H30" t="str">
            <v xml:space="preserve">Maëlle MAUGARS </v>
          </cell>
          <cell r="I30" t="str">
            <v>F</v>
          </cell>
          <cell r="J30">
            <v>2011</v>
          </cell>
          <cell r="K30">
            <v>1900</v>
          </cell>
          <cell r="L30" t="str">
            <v/>
          </cell>
          <cell r="M30">
            <v>0.62876157407407407</v>
          </cell>
          <cell r="N30">
            <v>0.64629629629629626</v>
          </cell>
          <cell r="O30">
            <v>1.7534722222222188E-2</v>
          </cell>
          <cell r="P30">
            <v>1515.0039999999969</v>
          </cell>
          <cell r="Q30">
            <v>14.851485148514881</v>
          </cell>
          <cell r="R30">
            <v>2.8055555555555499E-3</v>
          </cell>
        </row>
        <row r="31">
          <cell r="B31">
            <v>24</v>
          </cell>
          <cell r="C31">
            <v>1539.0041000000008</v>
          </cell>
          <cell r="D31">
            <v>1539.0041000000008</v>
          </cell>
          <cell r="E31" t="str">
            <v>OUI</v>
          </cell>
          <cell r="F31">
            <v>24</v>
          </cell>
          <cell r="G31">
            <v>853</v>
          </cell>
          <cell r="H31" t="str">
            <v xml:space="preserve">Alyssa MAZZERBO </v>
          </cell>
          <cell r="I31" t="str">
            <v>F</v>
          </cell>
          <cell r="J31">
            <v>2011</v>
          </cell>
          <cell r="K31">
            <v>1900</v>
          </cell>
          <cell r="L31" t="str">
            <v/>
          </cell>
          <cell r="M31">
            <v>0.62876157407407407</v>
          </cell>
          <cell r="N31">
            <v>0.64657407407407408</v>
          </cell>
          <cell r="O31">
            <v>1.7812500000000009E-2</v>
          </cell>
          <cell r="P31">
            <v>1539.0041000000008</v>
          </cell>
          <cell r="Q31">
            <v>14.619883040935665</v>
          </cell>
          <cell r="R31">
            <v>2.8500000000000014E-3</v>
          </cell>
        </row>
        <row r="32">
          <cell r="B32">
            <v>40</v>
          </cell>
          <cell r="C32">
            <v>2021.004199999993</v>
          </cell>
          <cell r="D32">
            <v>2021.004199999993</v>
          </cell>
          <cell r="E32" t="str">
            <v>OUI</v>
          </cell>
          <cell r="F32">
            <v>40</v>
          </cell>
          <cell r="G32">
            <v>846</v>
          </cell>
          <cell r="H32" t="str">
            <v xml:space="preserve">Steven RICHARD </v>
          </cell>
          <cell r="I32" t="str">
            <v>M</v>
          </cell>
          <cell r="J32">
            <v>2012</v>
          </cell>
          <cell r="K32">
            <v>1900</v>
          </cell>
          <cell r="L32" t="str">
            <v/>
          </cell>
          <cell r="M32">
            <v>0.62320601851851853</v>
          </cell>
          <cell r="N32">
            <v>0.64659722222222216</v>
          </cell>
          <cell r="O32">
            <v>2.3391203703703622E-2</v>
          </cell>
          <cell r="P32">
            <v>2021.004199999993</v>
          </cell>
          <cell r="Q32">
            <v>11.133102424542345</v>
          </cell>
          <cell r="R32">
            <v>3.7425925925925795E-3</v>
          </cell>
        </row>
        <row r="33">
          <cell r="B33">
            <v>25</v>
          </cell>
          <cell r="C33">
            <v>1546.0042999999987</v>
          </cell>
          <cell r="D33">
            <v>1546.0042999999987</v>
          </cell>
          <cell r="E33" t="str">
            <v>OUI</v>
          </cell>
          <cell r="F33">
            <v>25</v>
          </cell>
          <cell r="G33">
            <v>855</v>
          </cell>
          <cell r="H33" t="str">
            <v xml:space="preserve">Charlotte ANTHEAUME </v>
          </cell>
          <cell r="I33" t="str">
            <v>F</v>
          </cell>
          <cell r="J33">
            <v>2011</v>
          </cell>
          <cell r="K33">
            <v>1900</v>
          </cell>
          <cell r="L33" t="str">
            <v/>
          </cell>
          <cell r="M33">
            <v>0.62876157407407407</v>
          </cell>
          <cell r="N33">
            <v>0.64665509259259257</v>
          </cell>
          <cell r="O33">
            <v>1.7893518518518503E-2</v>
          </cell>
          <cell r="P33">
            <v>1546.0042999999987</v>
          </cell>
          <cell r="Q33">
            <v>14.553686934023299</v>
          </cell>
          <cell r="R33">
            <v>2.8629629629629604E-3</v>
          </cell>
        </row>
        <row r="34">
          <cell r="B34">
            <v>41</v>
          </cell>
          <cell r="C34">
            <v>2050.0044000000007</v>
          </cell>
          <cell r="D34">
            <v>2050.0044000000007</v>
          </cell>
          <cell r="E34" t="str">
            <v>OUI</v>
          </cell>
          <cell r="F34">
            <v>41</v>
          </cell>
          <cell r="G34">
            <v>825</v>
          </cell>
          <cell r="H34" t="str">
            <v xml:space="preserve">Anatole BOUCHER </v>
          </cell>
          <cell r="I34" t="str">
            <v>M</v>
          </cell>
          <cell r="J34">
            <v>2012</v>
          </cell>
          <cell r="K34">
            <v>1900</v>
          </cell>
          <cell r="L34" t="str">
            <v/>
          </cell>
          <cell r="M34">
            <v>0.62320601851851853</v>
          </cell>
          <cell r="N34">
            <v>0.64693287037037039</v>
          </cell>
          <cell r="O34">
            <v>2.372685185185186E-2</v>
          </cell>
          <cell r="P34">
            <v>2050.0044000000007</v>
          </cell>
          <cell r="Q34">
            <v>10.975609756097557</v>
          </cell>
          <cell r="R34">
            <v>3.7962962962962976E-3</v>
          </cell>
        </row>
        <row r="35">
          <cell r="B35">
            <v>28</v>
          </cell>
          <cell r="C35">
            <v>1576.0045000000034</v>
          </cell>
          <cell r="D35">
            <v>1576.0045000000034</v>
          </cell>
          <cell r="E35" t="str">
            <v>OUI</v>
          </cell>
          <cell r="F35">
            <v>28</v>
          </cell>
          <cell r="G35">
            <v>868</v>
          </cell>
          <cell r="H35" t="str">
            <v xml:space="preserve">Manon VIOLET </v>
          </cell>
          <cell r="I35" t="str">
            <v>F</v>
          </cell>
          <cell r="J35">
            <v>2011</v>
          </cell>
          <cell r="K35">
            <v>1900</v>
          </cell>
          <cell r="L35" t="str">
            <v/>
          </cell>
          <cell r="M35">
            <v>0.62876157407407407</v>
          </cell>
          <cell r="N35">
            <v>0.64700231481481485</v>
          </cell>
          <cell r="O35">
            <v>1.824074074074078E-2</v>
          </cell>
          <cell r="P35">
            <v>1576.0045000000034</v>
          </cell>
          <cell r="Q35">
            <v>14.276649746192863</v>
          </cell>
          <cell r="R35">
            <v>2.9185185185185247E-3</v>
          </cell>
        </row>
        <row r="36">
          <cell r="B36">
            <v>29</v>
          </cell>
          <cell r="C36">
            <v>1612.0045999999993</v>
          </cell>
          <cell r="D36">
            <v>1612.0045999999993</v>
          </cell>
          <cell r="E36" t="str">
            <v>OUI</v>
          </cell>
          <cell r="F36">
            <v>29</v>
          </cell>
          <cell r="G36">
            <v>856</v>
          </cell>
          <cell r="H36" t="str">
            <v xml:space="preserve">Eléonore MICHELET </v>
          </cell>
          <cell r="I36" t="str">
            <v>F</v>
          </cell>
          <cell r="J36">
            <v>2011</v>
          </cell>
          <cell r="K36">
            <v>1900</v>
          </cell>
          <cell r="L36" t="str">
            <v/>
          </cell>
          <cell r="M36">
            <v>0.62876157407407407</v>
          </cell>
          <cell r="N36">
            <v>0.64741898148148147</v>
          </cell>
          <cell r="O36">
            <v>1.86574074074074E-2</v>
          </cell>
          <cell r="P36">
            <v>1612.0045999999993</v>
          </cell>
          <cell r="Q36">
            <v>13.957816377171222</v>
          </cell>
          <cell r="R36">
            <v>2.985185185185184E-3</v>
          </cell>
        </row>
        <row r="37">
          <cell r="B37">
            <v>30</v>
          </cell>
          <cell r="C37">
            <v>1630.0047000000022</v>
          </cell>
          <cell r="D37">
            <v>1630.0047000000022</v>
          </cell>
          <cell r="E37" t="str">
            <v>OUI</v>
          </cell>
          <cell r="F37">
            <v>30</v>
          </cell>
          <cell r="G37">
            <v>865</v>
          </cell>
          <cell r="H37" t="str">
            <v xml:space="preserve">Maëly HAMEL </v>
          </cell>
          <cell r="I37" t="str">
            <v>F</v>
          </cell>
          <cell r="J37">
            <v>2012</v>
          </cell>
          <cell r="K37">
            <v>1900</v>
          </cell>
          <cell r="L37" t="str">
            <v/>
          </cell>
          <cell r="M37">
            <v>0.62876157407407407</v>
          </cell>
          <cell r="N37">
            <v>0.64762731481481484</v>
          </cell>
          <cell r="O37">
            <v>1.8865740740740766E-2</v>
          </cell>
          <cell r="P37">
            <v>1630.0047000000022</v>
          </cell>
          <cell r="Q37">
            <v>13.803680981595074</v>
          </cell>
          <cell r="R37">
            <v>3.0185185185185228E-3</v>
          </cell>
        </row>
        <row r="38">
          <cell r="B38">
            <v>31</v>
          </cell>
          <cell r="C38">
            <v>1687.0048000000015</v>
          </cell>
          <cell r="D38">
            <v>1687.0048000000015</v>
          </cell>
          <cell r="E38" t="str">
            <v>OUI</v>
          </cell>
          <cell r="F38">
            <v>31</v>
          </cell>
          <cell r="G38">
            <v>866</v>
          </cell>
          <cell r="H38" t="str">
            <v xml:space="preserve">Manon ANDRE </v>
          </cell>
          <cell r="I38" t="str">
            <v>F</v>
          </cell>
          <cell r="J38">
            <v>2012</v>
          </cell>
          <cell r="K38">
            <v>1900</v>
          </cell>
          <cell r="L38" t="str">
            <v/>
          </cell>
          <cell r="M38">
            <v>0.62876157407407407</v>
          </cell>
          <cell r="N38">
            <v>0.64828703703703705</v>
          </cell>
          <cell r="O38">
            <v>1.9525462962962981E-2</v>
          </cell>
          <cell r="P38">
            <v>1687.0048000000015</v>
          </cell>
          <cell r="Q38">
            <v>13.337285121517475</v>
          </cell>
          <cell r="R38">
            <v>3.1240740740740769E-3</v>
          </cell>
        </row>
        <row r="39">
          <cell r="B39">
            <v>32</v>
          </cell>
          <cell r="C39">
            <v>1690.004900000002</v>
          </cell>
          <cell r="D39">
            <v>1690.004900000002</v>
          </cell>
          <cell r="E39" t="str">
            <v>OUI</v>
          </cell>
          <cell r="F39">
            <v>32</v>
          </cell>
          <cell r="G39">
            <v>852</v>
          </cell>
          <cell r="H39" t="str">
            <v xml:space="preserve">Alice OLLIVIER </v>
          </cell>
          <cell r="I39" t="str">
            <v>F</v>
          </cell>
          <cell r="J39">
            <v>2011</v>
          </cell>
          <cell r="K39">
            <v>1900</v>
          </cell>
          <cell r="L39" t="str">
            <v/>
          </cell>
          <cell r="M39">
            <v>0.62876157407407407</v>
          </cell>
          <cell r="N39">
            <v>0.64832175925925928</v>
          </cell>
          <cell r="O39">
            <v>1.9560185185185208E-2</v>
          </cell>
          <cell r="P39">
            <v>1690.004900000002</v>
          </cell>
          <cell r="Q39">
            <v>13.313609467455606</v>
          </cell>
          <cell r="R39">
            <v>3.1296296296296332E-3</v>
          </cell>
        </row>
        <row r="40">
          <cell r="B40">
            <v>34</v>
          </cell>
          <cell r="C40">
            <v>1761.0049999999972</v>
          </cell>
          <cell r="D40">
            <v>1761.0049999999972</v>
          </cell>
          <cell r="E40" t="str">
            <v>OUI</v>
          </cell>
          <cell r="F40">
            <v>34</v>
          </cell>
          <cell r="G40">
            <v>861</v>
          </cell>
          <cell r="H40" t="str">
            <v xml:space="preserve">Kathleen BRIANCEAU </v>
          </cell>
          <cell r="I40" t="str">
            <v>F</v>
          </cell>
          <cell r="J40">
            <v>2011</v>
          </cell>
          <cell r="K40">
            <v>1900</v>
          </cell>
          <cell r="L40" t="str">
            <v/>
          </cell>
          <cell r="M40">
            <v>0.62876157407407407</v>
          </cell>
          <cell r="N40">
            <v>0.64914351851851848</v>
          </cell>
          <cell r="O40">
            <v>2.0381944444444411E-2</v>
          </cell>
          <cell r="P40">
            <v>1761.0049999999972</v>
          </cell>
          <cell r="Q40">
            <v>12.776831345826256</v>
          </cell>
          <cell r="R40">
            <v>3.2611111111111057E-3</v>
          </cell>
        </row>
        <row r="41">
          <cell r="B41">
            <v>35</v>
          </cell>
          <cell r="C41">
            <v>1762.0050999999942</v>
          </cell>
          <cell r="D41">
            <v>1762.0050999999942</v>
          </cell>
          <cell r="E41" t="str">
            <v>OUI</v>
          </cell>
          <cell r="F41">
            <v>35</v>
          </cell>
          <cell r="G41">
            <v>869</v>
          </cell>
          <cell r="H41" t="str">
            <v xml:space="preserve">Maya BERNHARD </v>
          </cell>
          <cell r="I41" t="str">
            <v>F</v>
          </cell>
          <cell r="J41">
            <v>2011</v>
          </cell>
          <cell r="K41">
            <v>1900</v>
          </cell>
          <cell r="L41" t="str">
            <v/>
          </cell>
          <cell r="M41">
            <v>0.62876157407407407</v>
          </cell>
          <cell r="N41">
            <v>0.64915509259259252</v>
          </cell>
          <cell r="O41">
            <v>2.039351851851845E-2</v>
          </cell>
          <cell r="P41">
            <v>1762.0050999999942</v>
          </cell>
          <cell r="Q41">
            <v>12.769580022701518</v>
          </cell>
          <cell r="R41">
            <v>3.2629629629629519E-3</v>
          </cell>
        </row>
        <row r="42">
          <cell r="B42">
            <v>42</v>
          </cell>
          <cell r="C42">
            <v>2269.0051999999964</v>
          </cell>
          <cell r="D42">
            <v>2269.0051999999964</v>
          </cell>
          <cell r="E42" t="str">
            <v>OUI</v>
          </cell>
          <cell r="F42">
            <v>42</v>
          </cell>
          <cell r="G42">
            <v>844</v>
          </cell>
          <cell r="H42" t="str">
            <v xml:space="preserve">Ruben PANIER </v>
          </cell>
          <cell r="I42" t="str">
            <v>M</v>
          </cell>
          <cell r="J42">
            <v>2012</v>
          </cell>
          <cell r="K42">
            <v>1900</v>
          </cell>
          <cell r="L42" t="str">
            <v/>
          </cell>
          <cell r="M42">
            <v>0.62320601851851853</v>
          </cell>
          <cell r="N42">
            <v>0.64946759259259257</v>
          </cell>
          <cell r="O42">
            <v>2.6261574074074034E-2</v>
          </cell>
          <cell r="P42">
            <v>2269.0051999999964</v>
          </cell>
          <cell r="Q42">
            <v>9.9162626707800943</v>
          </cell>
          <cell r="R42">
            <v>4.2018518518518455E-3</v>
          </cell>
        </row>
        <row r="43">
          <cell r="B43">
            <v>36</v>
          </cell>
          <cell r="C43">
            <v>1812.0052999999955</v>
          </cell>
          <cell r="D43">
            <v>1812.0052999999955</v>
          </cell>
          <cell r="E43" t="str">
            <v>OUI</v>
          </cell>
          <cell r="F43">
            <v>36</v>
          </cell>
          <cell r="G43">
            <v>870</v>
          </cell>
          <cell r="H43" t="str">
            <v xml:space="preserve">Noélie PAGEL </v>
          </cell>
          <cell r="I43" t="str">
            <v>F</v>
          </cell>
          <cell r="J43">
            <v>2011</v>
          </cell>
          <cell r="K43">
            <v>1900</v>
          </cell>
          <cell r="L43" t="str">
            <v/>
          </cell>
          <cell r="M43">
            <v>0.62876157407407407</v>
          </cell>
          <cell r="N43">
            <v>0.64973379629629624</v>
          </cell>
          <cell r="O43">
            <v>2.097222222222217E-2</v>
          </cell>
          <cell r="P43">
            <v>1812.0052999999955</v>
          </cell>
          <cell r="Q43">
            <v>12.417218543046388</v>
          </cell>
          <cell r="R43">
            <v>3.3555555555555474E-3</v>
          </cell>
        </row>
        <row r="44">
          <cell r="B44">
            <v>43</v>
          </cell>
          <cell r="C44">
            <v>2288.0054000000059</v>
          </cell>
          <cell r="D44">
            <v>2288.0054000000059</v>
          </cell>
          <cell r="E44" t="str">
            <v>OUI</v>
          </cell>
          <cell r="F44">
            <v>43</v>
          </cell>
          <cell r="G44">
            <v>854</v>
          </cell>
          <cell r="H44" t="str">
            <v xml:space="preserve">Célia GENETE </v>
          </cell>
          <cell r="I44" t="str">
            <v>F</v>
          </cell>
          <cell r="J44">
            <v>2012</v>
          </cell>
          <cell r="K44">
            <v>1900</v>
          </cell>
          <cell r="L44" t="str">
            <v/>
          </cell>
          <cell r="M44">
            <v>0.62876157407407407</v>
          </cell>
          <cell r="N44">
            <v>0.65524305555555562</v>
          </cell>
          <cell r="O44">
            <v>2.648148148148155E-2</v>
          </cell>
          <cell r="P44">
            <v>2288.0054000000059</v>
          </cell>
          <cell r="Q44">
            <v>9.8339160839160584</v>
          </cell>
          <cell r="R44">
            <v>4.2370370370370478E-3</v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>OUI</v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 t="str">
            <v/>
          </cell>
          <cell r="O45" t="str">
            <v/>
          </cell>
          <cell r="P45" t="str">
            <v/>
          </cell>
          <cell r="Q45" t="str">
            <v/>
          </cell>
          <cell r="R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>OUI</v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>OUI</v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Q47" t="str">
            <v/>
          </cell>
          <cell r="R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>OUI</v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 t="str">
            <v/>
          </cell>
          <cell r="O48" t="str">
            <v/>
          </cell>
          <cell r="P48" t="str">
            <v/>
          </cell>
          <cell r="Q48" t="str">
            <v/>
          </cell>
          <cell r="R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>OUI</v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 t="str">
            <v/>
          </cell>
          <cell r="O49" t="str">
            <v/>
          </cell>
          <cell r="P49" t="str">
            <v/>
          </cell>
          <cell r="Q49" t="str">
            <v/>
          </cell>
          <cell r="R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>OUI</v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 t="str">
            <v/>
          </cell>
          <cell r="Q50" t="str">
            <v/>
          </cell>
          <cell r="R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>OUI</v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 t="str">
            <v/>
          </cell>
          <cell r="R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>OUI</v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>OUI</v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>OUI</v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>OUI</v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 t="str">
            <v/>
          </cell>
          <cell r="O55" t="str">
            <v/>
          </cell>
          <cell r="P55" t="str">
            <v/>
          </cell>
          <cell r="Q55" t="str">
            <v/>
          </cell>
          <cell r="R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>OUI</v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 t="str">
            <v/>
          </cell>
          <cell r="O56" t="str">
            <v/>
          </cell>
          <cell r="P56" t="str">
            <v/>
          </cell>
          <cell r="Q56" t="str">
            <v/>
          </cell>
          <cell r="R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>OUI</v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>OUI</v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 t="str">
            <v/>
          </cell>
          <cell r="O58" t="str">
            <v/>
          </cell>
          <cell r="P58" t="str">
            <v/>
          </cell>
          <cell r="Q58" t="str">
            <v/>
          </cell>
          <cell r="R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>OUI</v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>OUI</v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/>
          </cell>
          <cell r="O60" t="str">
            <v/>
          </cell>
          <cell r="P60" t="str">
            <v/>
          </cell>
          <cell r="Q60" t="str">
            <v/>
          </cell>
          <cell r="R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>OUI</v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  <cell r="N61" t="str">
            <v/>
          </cell>
          <cell r="O61" t="str">
            <v/>
          </cell>
          <cell r="P61" t="str">
            <v/>
          </cell>
          <cell r="Q61" t="str">
            <v/>
          </cell>
          <cell r="R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>OUI</v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>OUI</v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>OUI</v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  <cell r="N64" t="str">
            <v/>
          </cell>
          <cell r="O64" t="str">
            <v/>
          </cell>
          <cell r="P64" t="str">
            <v/>
          </cell>
          <cell r="Q64" t="str">
            <v/>
          </cell>
          <cell r="R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>OUI</v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  <cell r="N65" t="str">
            <v/>
          </cell>
          <cell r="O65" t="str">
            <v/>
          </cell>
          <cell r="P65" t="str">
            <v/>
          </cell>
          <cell r="Q65" t="str">
            <v/>
          </cell>
          <cell r="R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>OUI</v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  <cell r="N66" t="str">
            <v/>
          </cell>
          <cell r="O66" t="str">
            <v/>
          </cell>
          <cell r="P66" t="str">
            <v/>
          </cell>
          <cell r="Q66" t="str">
            <v/>
          </cell>
          <cell r="R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>OUI</v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  <cell r="N67" t="str">
            <v/>
          </cell>
          <cell r="O67" t="str">
            <v/>
          </cell>
          <cell r="P67" t="str">
            <v/>
          </cell>
          <cell r="Q67" t="str">
            <v/>
          </cell>
          <cell r="R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>OUI</v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  <cell r="N68" t="str">
            <v/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>OUI</v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>OUI</v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>OUI</v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  <cell r="N71" t="str">
            <v/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>OUI</v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>OUI</v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>OUI</v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  <cell r="N74" t="str">
            <v/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>OUI</v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  <cell r="N75" t="str">
            <v/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>OUI</v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/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>OUI</v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>OUI</v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>OUI</v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>OUI</v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  <cell r="N80" t="str">
            <v/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>OUI</v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  <cell r="N81" t="str">
            <v/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>OUI</v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  <cell r="N82" t="str">
            <v/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>OUI</v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  <cell r="N83" t="str">
            <v/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>OUI</v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>OUI</v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 t="str">
            <v/>
          </cell>
          <cell r="P85" t="str">
            <v/>
          </cell>
          <cell r="Q85" t="str">
            <v/>
          </cell>
          <cell r="R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>OUI</v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P86" t="str">
            <v/>
          </cell>
          <cell r="Q86" t="str">
            <v/>
          </cell>
          <cell r="R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>OUI</v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 t="str">
            <v/>
          </cell>
          <cell r="Q87" t="str">
            <v/>
          </cell>
          <cell r="R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>OUI</v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O88" t="str">
            <v/>
          </cell>
          <cell r="P88" t="str">
            <v/>
          </cell>
          <cell r="Q88" t="str">
            <v/>
          </cell>
          <cell r="R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>OUI</v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 t="str">
            <v/>
          </cell>
          <cell r="Q89" t="str">
            <v/>
          </cell>
          <cell r="R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>OUI</v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  <cell r="J90" t="str">
            <v/>
          </cell>
          <cell r="K90" t="str">
            <v/>
          </cell>
          <cell r="L90" t="str">
            <v/>
          </cell>
          <cell r="M90" t="str">
            <v/>
          </cell>
          <cell r="N90" t="str">
            <v/>
          </cell>
          <cell r="O90" t="str">
            <v/>
          </cell>
          <cell r="P90" t="str">
            <v/>
          </cell>
          <cell r="Q90" t="str">
            <v/>
          </cell>
          <cell r="R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>OUI</v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 t="str">
            <v/>
          </cell>
          <cell r="P91" t="str">
            <v/>
          </cell>
          <cell r="Q91" t="str">
            <v/>
          </cell>
          <cell r="R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>OUI</v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  <cell r="N92" t="str">
            <v/>
          </cell>
          <cell r="O92" t="str">
            <v/>
          </cell>
          <cell r="P92" t="str">
            <v/>
          </cell>
          <cell r="Q92" t="str">
            <v/>
          </cell>
          <cell r="R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>OUI</v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 t="str">
            <v/>
          </cell>
          <cell r="P93" t="str">
            <v/>
          </cell>
          <cell r="Q93" t="str">
            <v/>
          </cell>
          <cell r="R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>OUI</v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  <cell r="N94" t="str">
            <v/>
          </cell>
          <cell r="O94" t="str">
            <v/>
          </cell>
          <cell r="P94" t="str">
            <v/>
          </cell>
          <cell r="Q94" t="str">
            <v/>
          </cell>
          <cell r="R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>OUI</v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  <cell r="N95" t="str">
            <v/>
          </cell>
          <cell r="O95" t="str">
            <v/>
          </cell>
          <cell r="P95" t="str">
            <v/>
          </cell>
          <cell r="Q95" t="str">
            <v/>
          </cell>
          <cell r="R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>OUI</v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  <cell r="N96" t="str">
            <v/>
          </cell>
          <cell r="O96" t="str">
            <v/>
          </cell>
          <cell r="P96" t="str">
            <v/>
          </cell>
          <cell r="Q96" t="str">
            <v/>
          </cell>
          <cell r="R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>OUI</v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  <cell r="N97" t="str">
            <v/>
          </cell>
          <cell r="O97" t="str">
            <v/>
          </cell>
          <cell r="P97" t="str">
            <v/>
          </cell>
          <cell r="Q97" t="str">
            <v/>
          </cell>
          <cell r="R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>OUI</v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  <cell r="N98" t="str">
            <v/>
          </cell>
          <cell r="O98" t="str">
            <v/>
          </cell>
          <cell r="P98" t="str">
            <v/>
          </cell>
          <cell r="Q98" t="str">
            <v/>
          </cell>
          <cell r="R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>OUI</v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 t="str">
            <v/>
          </cell>
          <cell r="P99" t="str">
            <v/>
          </cell>
          <cell r="Q99" t="str">
            <v/>
          </cell>
          <cell r="R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>OUI</v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 t="str">
            <v/>
          </cell>
          <cell r="P100" t="str">
            <v/>
          </cell>
          <cell r="Q100" t="str">
            <v/>
          </cell>
          <cell r="R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>OUI</v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  <cell r="N101" t="str">
            <v/>
          </cell>
          <cell r="O101" t="str">
            <v/>
          </cell>
          <cell r="P101" t="str">
            <v/>
          </cell>
          <cell r="Q101" t="str">
            <v/>
          </cell>
          <cell r="R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>OUI</v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 t="str">
            <v/>
          </cell>
          <cell r="Q102" t="str">
            <v/>
          </cell>
          <cell r="R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>OUI</v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  <cell r="R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>OUI</v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  <cell r="N104" t="str">
            <v/>
          </cell>
          <cell r="O104" t="str">
            <v/>
          </cell>
          <cell r="P104" t="str">
            <v/>
          </cell>
          <cell r="Q104" t="str">
            <v/>
          </cell>
          <cell r="R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>OUI</v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Q105" t="str">
            <v/>
          </cell>
          <cell r="R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>OUI</v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>OUI</v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  <cell r="N107" t="str">
            <v/>
          </cell>
          <cell r="O107" t="str">
            <v/>
          </cell>
          <cell r="P107" t="str">
            <v/>
          </cell>
          <cell r="Q107" t="str">
            <v/>
          </cell>
          <cell r="R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>OUI</v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>OUI</v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>OUI</v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  <cell r="N110" t="str">
            <v/>
          </cell>
          <cell r="O110" t="str">
            <v/>
          </cell>
          <cell r="P110" t="str">
            <v/>
          </cell>
          <cell r="Q110" t="str">
            <v/>
          </cell>
          <cell r="R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>OUI</v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 t="str">
            <v/>
          </cell>
          <cell r="P111" t="str">
            <v/>
          </cell>
          <cell r="Q111" t="str">
            <v/>
          </cell>
          <cell r="R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>OUI</v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  <cell r="R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>OUI</v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Q113" t="str">
            <v/>
          </cell>
          <cell r="R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>OUI</v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Q114" t="str">
            <v/>
          </cell>
          <cell r="R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>OUI</v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  <cell r="N115" t="str">
            <v/>
          </cell>
          <cell r="O115" t="str">
            <v/>
          </cell>
          <cell r="P115" t="str">
            <v/>
          </cell>
          <cell r="Q115" t="str">
            <v/>
          </cell>
          <cell r="R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>OUI</v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  <cell r="N116" t="str">
            <v/>
          </cell>
          <cell r="O116" t="str">
            <v/>
          </cell>
          <cell r="P116" t="str">
            <v/>
          </cell>
          <cell r="Q116" t="str">
            <v/>
          </cell>
          <cell r="R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>OUI</v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  <cell r="N117" t="str">
            <v/>
          </cell>
          <cell r="O117" t="str">
            <v/>
          </cell>
          <cell r="P117" t="str">
            <v/>
          </cell>
          <cell r="Q117" t="str">
            <v/>
          </cell>
          <cell r="R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>OUI</v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Q118" t="str">
            <v/>
          </cell>
          <cell r="R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>OUI</v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  <cell r="N119" t="str">
            <v/>
          </cell>
          <cell r="O119" t="str">
            <v/>
          </cell>
          <cell r="P119" t="str">
            <v/>
          </cell>
          <cell r="Q119" t="str">
            <v/>
          </cell>
          <cell r="R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>OUI</v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 t="str">
            <v/>
          </cell>
          <cell r="P120" t="str">
            <v/>
          </cell>
          <cell r="Q120" t="str">
            <v/>
          </cell>
          <cell r="R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>OUI</v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>OUI</v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/>
          </cell>
          <cell r="R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>OUI</v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  <cell r="N123" t="str">
            <v/>
          </cell>
          <cell r="O123" t="str">
            <v/>
          </cell>
          <cell r="P123" t="str">
            <v/>
          </cell>
          <cell r="Q123" t="str">
            <v/>
          </cell>
          <cell r="R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>OUI</v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Q124" t="str">
            <v/>
          </cell>
          <cell r="R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>OUI</v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  <cell r="R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>OUI</v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Q126" t="str">
            <v/>
          </cell>
          <cell r="R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>OUI</v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  <cell r="N127" t="str">
            <v/>
          </cell>
          <cell r="O127" t="str">
            <v/>
          </cell>
          <cell r="P127" t="str">
            <v/>
          </cell>
          <cell r="Q127" t="str">
            <v/>
          </cell>
          <cell r="R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>OUI</v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/>
          </cell>
          <cell r="R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>OUI</v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Q129" t="str">
            <v/>
          </cell>
          <cell r="R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>OUI</v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Q130" t="str">
            <v/>
          </cell>
          <cell r="R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>OUI</v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/>
          </cell>
          <cell r="R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>OUI</v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/>
          </cell>
          <cell r="R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>OUI</v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Q133" t="str">
            <v/>
          </cell>
          <cell r="R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>OUI</v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Q134" t="str">
            <v/>
          </cell>
          <cell r="R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>OUI</v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/>
          </cell>
          <cell r="R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>OUI</v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/>
          </cell>
          <cell r="R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>OUI</v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/>
          </cell>
          <cell r="R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>OUI</v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  <cell r="R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>OUI</v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Q139" t="str">
            <v/>
          </cell>
          <cell r="R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>OUI</v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/>
          </cell>
          <cell r="R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>OUI</v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Q141" t="str">
            <v/>
          </cell>
          <cell r="R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>OUI</v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Q142" t="str">
            <v/>
          </cell>
          <cell r="R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>OUI</v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  <cell r="R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>OUI</v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  <cell r="N144" t="str">
            <v/>
          </cell>
          <cell r="O144" t="str">
            <v/>
          </cell>
          <cell r="P144" t="str">
            <v/>
          </cell>
          <cell r="Q144" t="str">
            <v/>
          </cell>
          <cell r="R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>OUI</v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Q145" t="str">
            <v/>
          </cell>
          <cell r="R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>OUI</v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  <cell r="N146" t="str">
            <v/>
          </cell>
          <cell r="O146" t="str">
            <v/>
          </cell>
          <cell r="P146" t="str">
            <v/>
          </cell>
          <cell r="Q146" t="str">
            <v/>
          </cell>
          <cell r="R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>OUI</v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  <cell r="N147" t="str">
            <v/>
          </cell>
          <cell r="O147" t="str">
            <v/>
          </cell>
          <cell r="P147" t="str">
            <v/>
          </cell>
          <cell r="Q147" t="str">
            <v/>
          </cell>
          <cell r="R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>OUI</v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  <cell r="N148" t="str">
            <v/>
          </cell>
          <cell r="O148" t="str">
            <v/>
          </cell>
          <cell r="P148" t="str">
            <v/>
          </cell>
          <cell r="Q148" t="str">
            <v/>
          </cell>
          <cell r="R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>OUI</v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  <cell r="N149" t="str">
            <v/>
          </cell>
          <cell r="O149" t="str">
            <v/>
          </cell>
          <cell r="P149" t="str">
            <v/>
          </cell>
          <cell r="Q149" t="str">
            <v/>
          </cell>
          <cell r="R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>OUI</v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  <cell r="N150" t="str">
            <v/>
          </cell>
          <cell r="O150" t="str">
            <v/>
          </cell>
          <cell r="P150" t="str">
            <v/>
          </cell>
          <cell r="Q150" t="str">
            <v/>
          </cell>
          <cell r="R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>OUI</v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Q151" t="str">
            <v/>
          </cell>
          <cell r="R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>OUI</v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  <cell r="N152" t="str">
            <v/>
          </cell>
          <cell r="O152" t="str">
            <v/>
          </cell>
          <cell r="P152" t="str">
            <v/>
          </cell>
          <cell r="Q152" t="str">
            <v/>
          </cell>
          <cell r="R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>OUI</v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  <cell r="N153" t="str">
            <v/>
          </cell>
          <cell r="O153" t="str">
            <v/>
          </cell>
          <cell r="P153" t="str">
            <v/>
          </cell>
          <cell r="Q153" t="str">
            <v/>
          </cell>
          <cell r="R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>OUI</v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  <cell r="N154" t="str">
            <v/>
          </cell>
          <cell r="O154" t="str">
            <v/>
          </cell>
          <cell r="P154" t="str">
            <v/>
          </cell>
          <cell r="Q154" t="str">
            <v/>
          </cell>
          <cell r="R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>OUI</v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  <cell r="N155" t="str">
            <v/>
          </cell>
          <cell r="O155" t="str">
            <v/>
          </cell>
          <cell r="P155" t="str">
            <v/>
          </cell>
          <cell r="Q155" t="str">
            <v/>
          </cell>
          <cell r="R155" t="str">
            <v/>
          </cell>
        </row>
        <row r="156">
          <cell r="B156" t="str">
            <v/>
          </cell>
          <cell r="C156" t="str">
            <v/>
          </cell>
          <cell r="D156" t="str">
            <v/>
          </cell>
          <cell r="E156" t="str">
            <v>OUI</v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  <cell r="N156" t="str">
            <v/>
          </cell>
          <cell r="O156" t="str">
            <v/>
          </cell>
          <cell r="P156" t="str">
            <v/>
          </cell>
          <cell r="Q156" t="str">
            <v/>
          </cell>
          <cell r="R156" t="str">
            <v/>
          </cell>
        </row>
        <row r="157">
          <cell r="B157" t="str">
            <v/>
          </cell>
          <cell r="C157" t="str">
            <v/>
          </cell>
          <cell r="D157" t="str">
            <v/>
          </cell>
          <cell r="E157" t="str">
            <v>OUI</v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  <cell r="N157" t="str">
            <v/>
          </cell>
          <cell r="O157" t="str">
            <v/>
          </cell>
          <cell r="P157" t="str">
            <v/>
          </cell>
          <cell r="Q157" t="str">
            <v/>
          </cell>
          <cell r="R157" t="str">
            <v/>
          </cell>
        </row>
        <row r="158">
          <cell r="B158" t="str">
            <v/>
          </cell>
          <cell r="C158" t="str">
            <v/>
          </cell>
          <cell r="D158" t="str">
            <v/>
          </cell>
          <cell r="E158" t="str">
            <v>OUI</v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  <cell r="N158" t="str">
            <v/>
          </cell>
          <cell r="O158" t="str">
            <v/>
          </cell>
          <cell r="P158" t="str">
            <v/>
          </cell>
          <cell r="Q158" t="str">
            <v/>
          </cell>
          <cell r="R158" t="str">
            <v/>
          </cell>
        </row>
        <row r="159">
          <cell r="B159" t="str">
            <v/>
          </cell>
          <cell r="C159" t="str">
            <v/>
          </cell>
          <cell r="D159" t="str">
            <v/>
          </cell>
          <cell r="E159" t="str">
            <v>OUI</v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  <cell r="N159" t="str">
            <v/>
          </cell>
          <cell r="O159" t="str">
            <v/>
          </cell>
          <cell r="P159" t="str">
            <v/>
          </cell>
          <cell r="Q159" t="str">
            <v/>
          </cell>
          <cell r="R159" t="str">
            <v/>
          </cell>
        </row>
        <row r="160">
          <cell r="B160" t="str">
            <v/>
          </cell>
          <cell r="C160" t="str">
            <v/>
          </cell>
          <cell r="D160" t="str">
            <v/>
          </cell>
          <cell r="E160" t="str">
            <v>OUI</v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  <cell r="J160" t="str">
            <v/>
          </cell>
          <cell r="K160" t="str">
            <v/>
          </cell>
          <cell r="L160" t="str">
            <v/>
          </cell>
          <cell r="M160" t="str">
            <v/>
          </cell>
          <cell r="N160" t="str">
            <v/>
          </cell>
          <cell r="O160" t="str">
            <v/>
          </cell>
          <cell r="P160" t="str">
            <v/>
          </cell>
          <cell r="Q160" t="str">
            <v/>
          </cell>
          <cell r="R160" t="str">
            <v/>
          </cell>
        </row>
        <row r="161">
          <cell r="B161" t="str">
            <v/>
          </cell>
          <cell r="C161" t="str">
            <v/>
          </cell>
          <cell r="D161" t="str">
            <v/>
          </cell>
          <cell r="E161" t="str">
            <v>OUI</v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  <cell r="J161" t="str">
            <v/>
          </cell>
          <cell r="K161" t="str">
            <v/>
          </cell>
          <cell r="L161" t="str">
            <v/>
          </cell>
          <cell r="M161" t="str">
            <v/>
          </cell>
          <cell r="N161" t="str">
            <v/>
          </cell>
          <cell r="O161" t="str">
            <v/>
          </cell>
          <cell r="P161" t="str">
            <v/>
          </cell>
          <cell r="Q161" t="str">
            <v/>
          </cell>
          <cell r="R161" t="str">
            <v/>
          </cell>
        </row>
        <row r="162">
          <cell r="B162" t="str">
            <v/>
          </cell>
          <cell r="C162" t="str">
            <v/>
          </cell>
          <cell r="D162" t="str">
            <v/>
          </cell>
          <cell r="E162" t="str">
            <v>OUI</v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  <cell r="J162" t="str">
            <v/>
          </cell>
          <cell r="K162" t="str">
            <v/>
          </cell>
          <cell r="L162" t="str">
            <v/>
          </cell>
          <cell r="M162" t="str">
            <v/>
          </cell>
          <cell r="N162" t="str">
            <v/>
          </cell>
          <cell r="O162" t="str">
            <v/>
          </cell>
          <cell r="P162" t="str">
            <v/>
          </cell>
          <cell r="Q162" t="str">
            <v/>
          </cell>
          <cell r="R162" t="str">
            <v/>
          </cell>
        </row>
        <row r="163">
          <cell r="B163" t="str">
            <v/>
          </cell>
          <cell r="C163" t="str">
            <v/>
          </cell>
          <cell r="D163" t="str">
            <v/>
          </cell>
          <cell r="E163" t="str">
            <v>OUI</v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  <cell r="J163" t="str">
            <v/>
          </cell>
          <cell r="K163" t="str">
            <v/>
          </cell>
          <cell r="L163" t="str">
            <v/>
          </cell>
          <cell r="M163" t="str">
            <v/>
          </cell>
          <cell r="N163" t="str">
            <v/>
          </cell>
          <cell r="O163" t="str">
            <v/>
          </cell>
          <cell r="P163" t="str">
            <v/>
          </cell>
          <cell r="Q163" t="str">
            <v/>
          </cell>
          <cell r="R163" t="str">
            <v/>
          </cell>
        </row>
        <row r="164">
          <cell r="B164" t="str">
            <v/>
          </cell>
          <cell r="C164" t="str">
            <v/>
          </cell>
          <cell r="D164" t="str">
            <v/>
          </cell>
          <cell r="E164" t="str">
            <v>OUI</v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  <cell r="J164" t="str">
            <v/>
          </cell>
          <cell r="K164" t="str">
            <v/>
          </cell>
          <cell r="L164" t="str">
            <v/>
          </cell>
          <cell r="M164" t="str">
            <v/>
          </cell>
          <cell r="N164" t="str">
            <v/>
          </cell>
          <cell r="O164" t="str">
            <v/>
          </cell>
          <cell r="P164" t="str">
            <v/>
          </cell>
          <cell r="Q164" t="str">
            <v/>
          </cell>
          <cell r="R164" t="str">
            <v/>
          </cell>
        </row>
        <row r="165">
          <cell r="B165" t="str">
            <v/>
          </cell>
          <cell r="C165" t="str">
            <v/>
          </cell>
          <cell r="D165" t="str">
            <v/>
          </cell>
          <cell r="E165" t="str">
            <v>OUI</v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  <cell r="J165" t="str">
            <v/>
          </cell>
          <cell r="K165" t="str">
            <v/>
          </cell>
          <cell r="L165" t="str">
            <v/>
          </cell>
          <cell r="M165" t="str">
            <v/>
          </cell>
          <cell r="N165" t="str">
            <v/>
          </cell>
          <cell r="O165" t="str">
            <v/>
          </cell>
          <cell r="P165" t="str">
            <v/>
          </cell>
          <cell r="Q165" t="str">
            <v/>
          </cell>
          <cell r="R165" t="str">
            <v/>
          </cell>
        </row>
        <row r="166">
          <cell r="B166" t="str">
            <v/>
          </cell>
          <cell r="C166" t="str">
            <v/>
          </cell>
          <cell r="D166" t="str">
            <v/>
          </cell>
          <cell r="E166" t="str">
            <v>OUI</v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  <cell r="J166" t="str">
            <v/>
          </cell>
          <cell r="K166" t="str">
            <v/>
          </cell>
          <cell r="L166" t="str">
            <v/>
          </cell>
          <cell r="M166" t="str">
            <v/>
          </cell>
          <cell r="N166" t="str">
            <v/>
          </cell>
          <cell r="O166" t="str">
            <v/>
          </cell>
          <cell r="P166" t="str">
            <v/>
          </cell>
          <cell r="Q166" t="str">
            <v/>
          </cell>
          <cell r="R166" t="str">
            <v/>
          </cell>
        </row>
        <row r="167">
          <cell r="B167" t="str">
            <v/>
          </cell>
          <cell r="C167" t="str">
            <v/>
          </cell>
          <cell r="D167" t="str">
            <v/>
          </cell>
          <cell r="E167" t="str">
            <v>OUI</v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  <cell r="J167" t="str">
            <v/>
          </cell>
          <cell r="K167" t="str">
            <v/>
          </cell>
          <cell r="L167" t="str">
            <v/>
          </cell>
          <cell r="M167" t="str">
            <v/>
          </cell>
          <cell r="N167" t="str">
            <v/>
          </cell>
          <cell r="O167" t="str">
            <v/>
          </cell>
          <cell r="P167" t="str">
            <v/>
          </cell>
          <cell r="Q167" t="str">
            <v/>
          </cell>
          <cell r="R167" t="str">
            <v/>
          </cell>
        </row>
        <row r="168">
          <cell r="B168" t="str">
            <v/>
          </cell>
          <cell r="C168" t="str">
            <v/>
          </cell>
          <cell r="D168" t="str">
            <v/>
          </cell>
          <cell r="E168" t="str">
            <v>OUI</v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  <cell r="J168" t="str">
            <v/>
          </cell>
          <cell r="K168" t="str">
            <v/>
          </cell>
          <cell r="L168" t="str">
            <v/>
          </cell>
          <cell r="M168" t="str">
            <v/>
          </cell>
          <cell r="N168" t="str">
            <v/>
          </cell>
          <cell r="O168" t="str">
            <v/>
          </cell>
          <cell r="P168" t="str">
            <v/>
          </cell>
          <cell r="Q168" t="str">
            <v/>
          </cell>
          <cell r="R168" t="str">
            <v/>
          </cell>
        </row>
        <row r="169">
          <cell r="B169" t="str">
            <v/>
          </cell>
          <cell r="C169" t="str">
            <v/>
          </cell>
          <cell r="D169" t="str">
            <v/>
          </cell>
          <cell r="E169" t="str">
            <v>OUI</v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  <cell r="J169" t="str">
            <v/>
          </cell>
          <cell r="K169" t="str">
            <v/>
          </cell>
          <cell r="L169" t="str">
            <v/>
          </cell>
          <cell r="M169" t="str">
            <v/>
          </cell>
          <cell r="N169" t="str">
            <v/>
          </cell>
          <cell r="O169" t="str">
            <v/>
          </cell>
          <cell r="P169" t="str">
            <v/>
          </cell>
          <cell r="Q169" t="str">
            <v/>
          </cell>
          <cell r="R169" t="str">
            <v/>
          </cell>
        </row>
        <row r="170">
          <cell r="B170" t="str">
            <v/>
          </cell>
          <cell r="C170" t="str">
            <v/>
          </cell>
          <cell r="D170" t="str">
            <v/>
          </cell>
          <cell r="E170" t="str">
            <v>OUI</v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  <cell r="J170" t="str">
            <v/>
          </cell>
          <cell r="K170" t="str">
            <v/>
          </cell>
          <cell r="L170" t="str">
            <v/>
          </cell>
          <cell r="M170" t="str">
            <v/>
          </cell>
          <cell r="N170" t="str">
            <v/>
          </cell>
          <cell r="O170" t="str">
            <v/>
          </cell>
          <cell r="P170" t="str">
            <v/>
          </cell>
          <cell r="Q170" t="str">
            <v/>
          </cell>
          <cell r="R170" t="str">
            <v/>
          </cell>
        </row>
        <row r="171">
          <cell r="B171" t="str">
            <v/>
          </cell>
          <cell r="C171" t="str">
            <v/>
          </cell>
          <cell r="D171" t="str">
            <v/>
          </cell>
          <cell r="E171" t="str">
            <v>OUI</v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  <cell r="J171" t="str">
            <v/>
          </cell>
          <cell r="K171" t="str">
            <v/>
          </cell>
          <cell r="L171" t="str">
            <v/>
          </cell>
          <cell r="M171" t="str">
            <v/>
          </cell>
          <cell r="N171" t="str">
            <v/>
          </cell>
          <cell r="O171" t="str">
            <v/>
          </cell>
          <cell r="P171" t="str">
            <v/>
          </cell>
          <cell r="Q171" t="str">
            <v/>
          </cell>
          <cell r="R171" t="str">
            <v/>
          </cell>
        </row>
        <row r="172">
          <cell r="B172" t="str">
            <v/>
          </cell>
          <cell r="C172" t="str">
            <v/>
          </cell>
          <cell r="D172" t="str">
            <v/>
          </cell>
          <cell r="E172" t="str">
            <v>OUI</v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  <cell r="N172" t="str">
            <v/>
          </cell>
          <cell r="O172" t="str">
            <v/>
          </cell>
          <cell r="P172" t="str">
            <v/>
          </cell>
          <cell r="Q172" t="str">
            <v/>
          </cell>
          <cell r="R172" t="str">
            <v/>
          </cell>
        </row>
        <row r="173">
          <cell r="B173" t="str">
            <v/>
          </cell>
          <cell r="C173" t="str">
            <v/>
          </cell>
          <cell r="D173" t="str">
            <v/>
          </cell>
          <cell r="E173" t="str">
            <v>OUI</v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  <cell r="J173" t="str">
            <v/>
          </cell>
          <cell r="K173" t="str">
            <v/>
          </cell>
          <cell r="L173" t="str">
            <v/>
          </cell>
          <cell r="M173" t="str">
            <v/>
          </cell>
          <cell r="N173" t="str">
            <v/>
          </cell>
          <cell r="O173" t="str">
            <v/>
          </cell>
          <cell r="P173" t="str">
            <v/>
          </cell>
          <cell r="Q173" t="str">
            <v/>
          </cell>
          <cell r="R173" t="str">
            <v/>
          </cell>
        </row>
        <row r="174">
          <cell r="B174" t="str">
            <v/>
          </cell>
          <cell r="C174" t="str">
            <v/>
          </cell>
          <cell r="D174" t="str">
            <v/>
          </cell>
          <cell r="E174" t="str">
            <v>OUI</v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  <cell r="J174" t="str">
            <v/>
          </cell>
          <cell r="K174" t="str">
            <v/>
          </cell>
          <cell r="L174" t="str">
            <v/>
          </cell>
          <cell r="M174" t="str">
            <v/>
          </cell>
          <cell r="N174" t="str">
            <v/>
          </cell>
          <cell r="O174" t="str">
            <v/>
          </cell>
          <cell r="P174" t="str">
            <v/>
          </cell>
          <cell r="Q174" t="str">
            <v/>
          </cell>
          <cell r="R174" t="str">
            <v/>
          </cell>
        </row>
        <row r="175">
          <cell r="B175" t="str">
            <v/>
          </cell>
          <cell r="C175" t="str">
            <v/>
          </cell>
          <cell r="D175" t="str">
            <v/>
          </cell>
          <cell r="E175" t="str">
            <v>OUI</v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  <cell r="J175" t="str">
            <v/>
          </cell>
          <cell r="K175" t="str">
            <v/>
          </cell>
          <cell r="L175" t="str">
            <v/>
          </cell>
          <cell r="M175" t="str">
            <v/>
          </cell>
          <cell r="N175" t="str">
            <v/>
          </cell>
          <cell r="O175" t="str">
            <v/>
          </cell>
          <cell r="P175" t="str">
            <v/>
          </cell>
          <cell r="Q175" t="str">
            <v/>
          </cell>
          <cell r="R175" t="str">
            <v/>
          </cell>
        </row>
        <row r="176">
          <cell r="B176" t="str">
            <v/>
          </cell>
          <cell r="C176" t="str">
            <v/>
          </cell>
          <cell r="D176" t="str">
            <v/>
          </cell>
          <cell r="E176" t="str">
            <v>OUI</v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  <cell r="J176" t="str">
            <v/>
          </cell>
          <cell r="K176" t="str">
            <v/>
          </cell>
          <cell r="L176" t="str">
            <v/>
          </cell>
          <cell r="M176" t="str">
            <v/>
          </cell>
          <cell r="N176" t="str">
            <v/>
          </cell>
          <cell r="O176" t="str">
            <v/>
          </cell>
          <cell r="P176" t="str">
            <v/>
          </cell>
          <cell r="Q176" t="str">
            <v/>
          </cell>
          <cell r="R176" t="str">
            <v/>
          </cell>
        </row>
        <row r="177">
          <cell r="B177" t="str">
            <v/>
          </cell>
          <cell r="C177" t="str">
            <v/>
          </cell>
          <cell r="D177" t="str">
            <v/>
          </cell>
          <cell r="E177" t="str">
            <v>OUI</v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Q177" t="str">
            <v/>
          </cell>
          <cell r="R177" t="str">
            <v/>
          </cell>
        </row>
        <row r="178">
          <cell r="B178" t="str">
            <v/>
          </cell>
          <cell r="C178" t="str">
            <v/>
          </cell>
          <cell r="D178" t="str">
            <v/>
          </cell>
          <cell r="E178" t="str">
            <v>OUI</v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  <cell r="J178" t="str">
            <v/>
          </cell>
          <cell r="K178" t="str">
            <v/>
          </cell>
          <cell r="L178" t="str">
            <v/>
          </cell>
          <cell r="M178" t="str">
            <v/>
          </cell>
          <cell r="N178" t="str">
            <v/>
          </cell>
          <cell r="O178" t="str">
            <v/>
          </cell>
          <cell r="P178" t="str">
            <v/>
          </cell>
          <cell r="Q178" t="str">
            <v/>
          </cell>
          <cell r="R178" t="str">
            <v/>
          </cell>
        </row>
        <row r="179">
          <cell r="B179" t="str">
            <v/>
          </cell>
          <cell r="C179" t="str">
            <v/>
          </cell>
          <cell r="D179" t="str">
            <v/>
          </cell>
          <cell r="E179" t="str">
            <v>OUI</v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  <cell r="J179" t="str">
            <v/>
          </cell>
          <cell r="K179" t="str">
            <v/>
          </cell>
          <cell r="L179" t="str">
            <v/>
          </cell>
          <cell r="M179" t="str">
            <v/>
          </cell>
          <cell r="N179" t="str">
            <v/>
          </cell>
          <cell r="O179" t="str">
            <v/>
          </cell>
          <cell r="P179" t="str">
            <v/>
          </cell>
          <cell r="Q179" t="str">
            <v/>
          </cell>
          <cell r="R179" t="str">
            <v/>
          </cell>
        </row>
        <row r="180">
          <cell r="B180" t="str">
            <v/>
          </cell>
          <cell r="C180" t="str">
            <v/>
          </cell>
          <cell r="D180" t="str">
            <v/>
          </cell>
          <cell r="E180" t="str">
            <v>OUI</v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  <cell r="J180" t="str">
            <v/>
          </cell>
          <cell r="K180" t="str">
            <v/>
          </cell>
          <cell r="L180" t="str">
            <v/>
          </cell>
          <cell r="M180" t="str">
            <v/>
          </cell>
          <cell r="N180" t="str">
            <v/>
          </cell>
          <cell r="O180" t="str">
            <v/>
          </cell>
          <cell r="P180" t="str">
            <v/>
          </cell>
          <cell r="Q180" t="str">
            <v/>
          </cell>
          <cell r="R180" t="str">
            <v/>
          </cell>
        </row>
        <row r="181">
          <cell r="B181" t="str">
            <v/>
          </cell>
          <cell r="C181" t="str">
            <v/>
          </cell>
          <cell r="D181" t="str">
            <v/>
          </cell>
          <cell r="E181" t="str">
            <v>OUI</v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  <cell r="N181" t="str">
            <v/>
          </cell>
          <cell r="O181" t="str">
            <v/>
          </cell>
          <cell r="P181" t="str">
            <v/>
          </cell>
          <cell r="Q181" t="str">
            <v/>
          </cell>
          <cell r="R181" t="str">
            <v/>
          </cell>
        </row>
        <row r="182">
          <cell r="B182" t="str">
            <v/>
          </cell>
          <cell r="C182" t="str">
            <v/>
          </cell>
          <cell r="D182" t="str">
            <v/>
          </cell>
          <cell r="E182" t="str">
            <v>OUI</v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  <cell r="J182" t="str">
            <v/>
          </cell>
          <cell r="K182" t="str">
            <v/>
          </cell>
          <cell r="L182" t="str">
            <v/>
          </cell>
          <cell r="M182" t="str">
            <v/>
          </cell>
          <cell r="N182" t="str">
            <v/>
          </cell>
          <cell r="O182" t="str">
            <v/>
          </cell>
          <cell r="P182" t="str">
            <v/>
          </cell>
          <cell r="Q182" t="str">
            <v/>
          </cell>
          <cell r="R182" t="str">
            <v/>
          </cell>
        </row>
        <row r="183">
          <cell r="B183" t="str">
            <v/>
          </cell>
          <cell r="C183" t="str">
            <v/>
          </cell>
          <cell r="D183" t="str">
            <v/>
          </cell>
          <cell r="E183" t="str">
            <v>OUI</v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  <cell r="J183" t="str">
            <v/>
          </cell>
          <cell r="K183" t="str">
            <v/>
          </cell>
          <cell r="L183" t="str">
            <v/>
          </cell>
          <cell r="M183" t="str">
            <v/>
          </cell>
          <cell r="N183" t="str">
            <v/>
          </cell>
          <cell r="O183" t="str">
            <v/>
          </cell>
          <cell r="P183" t="str">
            <v/>
          </cell>
          <cell r="Q183" t="str">
            <v/>
          </cell>
          <cell r="R183" t="str">
            <v/>
          </cell>
        </row>
        <row r="184">
          <cell r="B184" t="str">
            <v/>
          </cell>
          <cell r="C184" t="str">
            <v/>
          </cell>
          <cell r="D184" t="str">
            <v/>
          </cell>
          <cell r="E184" t="str">
            <v>OUI</v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  <cell r="J184" t="str">
            <v/>
          </cell>
          <cell r="K184" t="str">
            <v/>
          </cell>
          <cell r="L184" t="str">
            <v/>
          </cell>
          <cell r="M184" t="str">
            <v/>
          </cell>
          <cell r="N184" t="str">
            <v/>
          </cell>
          <cell r="O184" t="str">
            <v/>
          </cell>
          <cell r="P184" t="str">
            <v/>
          </cell>
          <cell r="Q184" t="str">
            <v/>
          </cell>
          <cell r="R184" t="str">
            <v/>
          </cell>
        </row>
        <row r="185">
          <cell r="B185" t="str">
            <v/>
          </cell>
          <cell r="C185" t="str">
            <v/>
          </cell>
          <cell r="D185" t="str">
            <v/>
          </cell>
          <cell r="E185" t="str">
            <v>OUI</v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  <cell r="J185" t="str">
            <v/>
          </cell>
          <cell r="K185" t="str">
            <v/>
          </cell>
          <cell r="L185" t="str">
            <v/>
          </cell>
          <cell r="M185" t="str">
            <v/>
          </cell>
          <cell r="N185" t="str">
            <v/>
          </cell>
          <cell r="O185" t="str">
            <v/>
          </cell>
          <cell r="P185" t="str">
            <v/>
          </cell>
          <cell r="Q185" t="str">
            <v/>
          </cell>
          <cell r="R185" t="str">
            <v/>
          </cell>
        </row>
        <row r="186">
          <cell r="B186" t="str">
            <v/>
          </cell>
          <cell r="C186" t="str">
            <v/>
          </cell>
          <cell r="D186" t="str">
            <v/>
          </cell>
          <cell r="E186" t="str">
            <v>OUI</v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  <cell r="J186" t="str">
            <v/>
          </cell>
          <cell r="K186" t="str">
            <v/>
          </cell>
          <cell r="L186" t="str">
            <v/>
          </cell>
          <cell r="M186" t="str">
            <v/>
          </cell>
          <cell r="N186" t="str">
            <v/>
          </cell>
          <cell r="O186" t="str">
            <v/>
          </cell>
          <cell r="P186" t="str">
            <v/>
          </cell>
          <cell r="Q186" t="str">
            <v/>
          </cell>
          <cell r="R186" t="str">
            <v/>
          </cell>
        </row>
        <row r="187">
          <cell r="B187" t="str">
            <v/>
          </cell>
          <cell r="C187" t="str">
            <v/>
          </cell>
          <cell r="D187" t="str">
            <v/>
          </cell>
          <cell r="E187" t="str">
            <v>OUI</v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  <cell r="J187" t="str">
            <v/>
          </cell>
          <cell r="K187" t="str">
            <v/>
          </cell>
          <cell r="L187" t="str">
            <v/>
          </cell>
          <cell r="M187" t="str">
            <v/>
          </cell>
          <cell r="N187" t="str">
            <v/>
          </cell>
          <cell r="O187" t="str">
            <v/>
          </cell>
          <cell r="P187" t="str">
            <v/>
          </cell>
          <cell r="Q187" t="str">
            <v/>
          </cell>
          <cell r="R187" t="str">
            <v/>
          </cell>
        </row>
        <row r="188">
          <cell r="B188" t="str">
            <v/>
          </cell>
          <cell r="C188" t="str">
            <v/>
          </cell>
          <cell r="D188" t="str">
            <v/>
          </cell>
          <cell r="E188" t="str">
            <v>OUI</v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  <cell r="J188" t="str">
            <v/>
          </cell>
          <cell r="K188" t="str">
            <v/>
          </cell>
          <cell r="L188" t="str">
            <v/>
          </cell>
          <cell r="M188" t="str">
            <v/>
          </cell>
          <cell r="N188" t="str">
            <v/>
          </cell>
          <cell r="O188" t="str">
            <v/>
          </cell>
          <cell r="P188" t="str">
            <v/>
          </cell>
          <cell r="Q188" t="str">
            <v/>
          </cell>
          <cell r="R188" t="str">
            <v/>
          </cell>
        </row>
        <row r="189">
          <cell r="B189" t="str">
            <v/>
          </cell>
          <cell r="C189" t="str">
            <v/>
          </cell>
          <cell r="D189" t="str">
            <v/>
          </cell>
          <cell r="E189" t="str">
            <v>OUI</v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  <cell r="J189" t="str">
            <v/>
          </cell>
          <cell r="K189" t="str">
            <v/>
          </cell>
          <cell r="L189" t="str">
            <v/>
          </cell>
          <cell r="M189" t="str">
            <v/>
          </cell>
          <cell r="N189" t="str">
            <v/>
          </cell>
          <cell r="O189" t="str">
            <v/>
          </cell>
          <cell r="P189" t="str">
            <v/>
          </cell>
          <cell r="Q189" t="str">
            <v/>
          </cell>
          <cell r="R189" t="str">
            <v/>
          </cell>
        </row>
        <row r="190">
          <cell r="B190" t="str">
            <v/>
          </cell>
          <cell r="C190" t="str">
            <v/>
          </cell>
          <cell r="D190" t="str">
            <v/>
          </cell>
          <cell r="E190" t="str">
            <v>OUI</v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Q190" t="str">
            <v/>
          </cell>
          <cell r="R190" t="str">
            <v/>
          </cell>
        </row>
        <row r="191">
          <cell r="B191" t="str">
            <v/>
          </cell>
          <cell r="C191" t="str">
            <v/>
          </cell>
          <cell r="D191" t="str">
            <v/>
          </cell>
          <cell r="E191" t="str">
            <v>OUI</v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  <cell r="J191" t="str">
            <v/>
          </cell>
          <cell r="K191" t="str">
            <v/>
          </cell>
          <cell r="L191" t="str">
            <v/>
          </cell>
          <cell r="M191" t="str">
            <v/>
          </cell>
          <cell r="N191" t="str">
            <v/>
          </cell>
          <cell r="O191" t="str">
            <v/>
          </cell>
          <cell r="P191" t="str">
            <v/>
          </cell>
          <cell r="Q191" t="str">
            <v/>
          </cell>
          <cell r="R191" t="str">
            <v/>
          </cell>
        </row>
        <row r="192">
          <cell r="B192" t="str">
            <v/>
          </cell>
          <cell r="C192" t="str">
            <v/>
          </cell>
          <cell r="D192" t="str">
            <v/>
          </cell>
          <cell r="E192" t="str">
            <v>OUI</v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  <cell r="J192" t="str">
            <v/>
          </cell>
          <cell r="K192" t="str">
            <v/>
          </cell>
          <cell r="L192" t="str">
            <v/>
          </cell>
          <cell r="M192" t="str">
            <v/>
          </cell>
          <cell r="N192" t="str">
            <v/>
          </cell>
          <cell r="O192" t="str">
            <v/>
          </cell>
          <cell r="P192" t="str">
            <v/>
          </cell>
          <cell r="Q192" t="str">
            <v/>
          </cell>
          <cell r="R192" t="str">
            <v/>
          </cell>
        </row>
        <row r="193">
          <cell r="B193" t="str">
            <v/>
          </cell>
          <cell r="C193" t="str">
            <v/>
          </cell>
          <cell r="D193" t="str">
            <v/>
          </cell>
          <cell r="E193" t="str">
            <v>OUI</v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  <cell r="J193" t="str">
            <v/>
          </cell>
          <cell r="K193" t="str">
            <v/>
          </cell>
          <cell r="L193" t="str">
            <v/>
          </cell>
          <cell r="M193" t="str">
            <v/>
          </cell>
          <cell r="N193" t="str">
            <v/>
          </cell>
          <cell r="O193" t="str">
            <v/>
          </cell>
          <cell r="P193" t="str">
            <v/>
          </cell>
          <cell r="Q193" t="str">
            <v/>
          </cell>
          <cell r="R193" t="str">
            <v/>
          </cell>
        </row>
        <row r="194">
          <cell r="B194" t="str">
            <v/>
          </cell>
          <cell r="C194" t="str">
            <v/>
          </cell>
          <cell r="D194" t="str">
            <v/>
          </cell>
          <cell r="E194" t="str">
            <v>OUI</v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  <cell r="J194" t="str">
            <v/>
          </cell>
          <cell r="K194" t="str">
            <v/>
          </cell>
          <cell r="L194" t="str">
            <v/>
          </cell>
          <cell r="M194" t="str">
            <v/>
          </cell>
          <cell r="N194" t="str">
            <v/>
          </cell>
          <cell r="O194" t="str">
            <v/>
          </cell>
          <cell r="P194" t="str">
            <v/>
          </cell>
          <cell r="Q194" t="str">
            <v/>
          </cell>
          <cell r="R194" t="str">
            <v/>
          </cell>
        </row>
        <row r="195">
          <cell r="B195" t="str">
            <v/>
          </cell>
          <cell r="C195" t="str">
            <v/>
          </cell>
          <cell r="D195" t="str">
            <v/>
          </cell>
          <cell r="E195" t="str">
            <v>OUI</v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  <cell r="J195" t="str">
            <v/>
          </cell>
          <cell r="K195" t="str">
            <v/>
          </cell>
          <cell r="L195" t="str">
            <v/>
          </cell>
          <cell r="M195" t="str">
            <v/>
          </cell>
          <cell r="N195" t="str">
            <v/>
          </cell>
          <cell r="O195" t="str">
            <v/>
          </cell>
          <cell r="P195" t="str">
            <v/>
          </cell>
          <cell r="Q195" t="str">
            <v/>
          </cell>
          <cell r="R195" t="str">
            <v/>
          </cell>
        </row>
        <row r="196">
          <cell r="B196" t="str">
            <v/>
          </cell>
          <cell r="C196" t="str">
            <v/>
          </cell>
          <cell r="D196" t="str">
            <v/>
          </cell>
          <cell r="E196" t="str">
            <v>OUI</v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  <cell r="J196" t="str">
            <v/>
          </cell>
          <cell r="K196" t="str">
            <v/>
          </cell>
          <cell r="L196" t="str">
            <v/>
          </cell>
          <cell r="M196" t="str">
            <v/>
          </cell>
          <cell r="N196" t="str">
            <v/>
          </cell>
          <cell r="O196" t="str">
            <v/>
          </cell>
          <cell r="P196" t="str">
            <v/>
          </cell>
          <cell r="Q196" t="str">
            <v/>
          </cell>
          <cell r="R196" t="str">
            <v/>
          </cell>
        </row>
        <row r="197">
          <cell r="B197" t="str">
            <v/>
          </cell>
          <cell r="C197" t="str">
            <v/>
          </cell>
          <cell r="D197" t="str">
            <v/>
          </cell>
          <cell r="E197" t="str">
            <v>OUI</v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  <cell r="J197" t="str">
            <v/>
          </cell>
          <cell r="K197" t="str">
            <v/>
          </cell>
          <cell r="L197" t="str">
            <v/>
          </cell>
          <cell r="M197" t="str">
            <v/>
          </cell>
          <cell r="N197" t="str">
            <v/>
          </cell>
          <cell r="O197" t="str">
            <v/>
          </cell>
          <cell r="P197" t="str">
            <v/>
          </cell>
          <cell r="Q197" t="str">
            <v/>
          </cell>
          <cell r="R197" t="str">
            <v/>
          </cell>
        </row>
        <row r="198">
          <cell r="B198" t="str">
            <v/>
          </cell>
          <cell r="C198" t="str">
            <v/>
          </cell>
          <cell r="D198" t="str">
            <v/>
          </cell>
          <cell r="E198" t="str">
            <v>OUI</v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  <cell r="J198" t="str">
            <v/>
          </cell>
          <cell r="K198" t="str">
            <v/>
          </cell>
          <cell r="L198" t="str">
            <v/>
          </cell>
          <cell r="M198" t="str">
            <v/>
          </cell>
          <cell r="N198" t="str">
            <v/>
          </cell>
          <cell r="O198" t="str">
            <v/>
          </cell>
          <cell r="P198" t="str">
            <v/>
          </cell>
          <cell r="Q198" t="str">
            <v/>
          </cell>
          <cell r="R198" t="str">
            <v/>
          </cell>
        </row>
        <row r="199">
          <cell r="B199" t="str">
            <v/>
          </cell>
          <cell r="C199" t="str">
            <v/>
          </cell>
          <cell r="D199" t="str">
            <v/>
          </cell>
          <cell r="E199" t="str">
            <v>OUI</v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  <cell r="J199" t="str">
            <v/>
          </cell>
          <cell r="K199" t="str">
            <v/>
          </cell>
          <cell r="L199" t="str">
            <v/>
          </cell>
          <cell r="M199" t="str">
            <v/>
          </cell>
          <cell r="N199" t="str">
            <v/>
          </cell>
          <cell r="O199" t="str">
            <v/>
          </cell>
          <cell r="P199" t="str">
            <v/>
          </cell>
          <cell r="Q199" t="str">
            <v/>
          </cell>
          <cell r="R199" t="str">
            <v/>
          </cell>
        </row>
        <row r="200">
          <cell r="B200" t="str">
            <v/>
          </cell>
          <cell r="C200" t="str">
            <v/>
          </cell>
          <cell r="D200" t="str">
            <v/>
          </cell>
          <cell r="E200" t="str">
            <v>OUI</v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  <cell r="J200" t="str">
            <v/>
          </cell>
          <cell r="K200" t="str">
            <v/>
          </cell>
          <cell r="L200" t="str">
            <v/>
          </cell>
          <cell r="M200" t="str">
            <v/>
          </cell>
          <cell r="N200" t="str">
            <v/>
          </cell>
          <cell r="O200" t="str">
            <v/>
          </cell>
          <cell r="P200" t="str">
            <v/>
          </cell>
          <cell r="Q200" t="str">
            <v/>
          </cell>
          <cell r="R200" t="str">
            <v/>
          </cell>
        </row>
        <row r="201">
          <cell r="B201" t="str">
            <v/>
          </cell>
          <cell r="C201" t="str">
            <v/>
          </cell>
          <cell r="D201" t="str">
            <v/>
          </cell>
          <cell r="E201" t="str">
            <v>OUI</v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  <cell r="J201" t="str">
            <v/>
          </cell>
          <cell r="K201" t="str">
            <v/>
          </cell>
          <cell r="L201" t="str">
            <v/>
          </cell>
          <cell r="M201" t="str">
            <v/>
          </cell>
          <cell r="N201" t="str">
            <v/>
          </cell>
          <cell r="O201" t="str">
            <v/>
          </cell>
          <cell r="P201" t="str">
            <v/>
          </cell>
          <cell r="Q201" t="str">
            <v/>
          </cell>
          <cell r="R201" t="str">
            <v/>
          </cell>
        </row>
        <row r="202">
          <cell r="B202" t="str">
            <v/>
          </cell>
          <cell r="C202" t="str">
            <v/>
          </cell>
          <cell r="D202" t="str">
            <v/>
          </cell>
          <cell r="E202" t="str">
            <v>OUI</v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  <cell r="J202" t="str">
            <v/>
          </cell>
          <cell r="K202" t="str">
            <v/>
          </cell>
          <cell r="L202" t="str">
            <v/>
          </cell>
          <cell r="M202" t="str">
            <v/>
          </cell>
          <cell r="N202" t="str">
            <v/>
          </cell>
          <cell r="O202" t="str">
            <v/>
          </cell>
          <cell r="P202" t="str">
            <v/>
          </cell>
          <cell r="Q202" t="str">
            <v/>
          </cell>
          <cell r="R202" t="str">
            <v/>
          </cell>
        </row>
        <row r="203">
          <cell r="B203" t="str">
            <v/>
          </cell>
          <cell r="C203" t="str">
            <v/>
          </cell>
          <cell r="D203" t="str">
            <v/>
          </cell>
          <cell r="E203" t="str">
            <v>OUI</v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  <cell r="J203" t="str">
            <v/>
          </cell>
          <cell r="K203" t="str">
            <v/>
          </cell>
          <cell r="L203" t="str">
            <v/>
          </cell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Q203" t="str">
            <v/>
          </cell>
          <cell r="R203" t="str">
            <v/>
          </cell>
        </row>
        <row r="204">
          <cell r="B204" t="str">
            <v/>
          </cell>
          <cell r="C204" t="str">
            <v/>
          </cell>
          <cell r="D204" t="str">
            <v/>
          </cell>
          <cell r="E204" t="str">
            <v>OUI</v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  <cell r="J204" t="str">
            <v/>
          </cell>
          <cell r="K204" t="str">
            <v/>
          </cell>
          <cell r="L204" t="str">
            <v/>
          </cell>
          <cell r="M204" t="str">
            <v/>
          </cell>
          <cell r="N204" t="str">
            <v/>
          </cell>
          <cell r="O204" t="str">
            <v/>
          </cell>
          <cell r="P204" t="str">
            <v/>
          </cell>
          <cell r="Q204" t="str">
            <v/>
          </cell>
          <cell r="R204" t="str">
            <v/>
          </cell>
        </row>
        <row r="205">
          <cell r="B205" t="str">
            <v/>
          </cell>
          <cell r="C205" t="str">
            <v/>
          </cell>
          <cell r="D205" t="str">
            <v/>
          </cell>
          <cell r="E205" t="str">
            <v>OUI</v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  <cell r="J205" t="str">
            <v/>
          </cell>
          <cell r="K205" t="str">
            <v/>
          </cell>
          <cell r="L205" t="str">
            <v/>
          </cell>
          <cell r="M205" t="str">
            <v/>
          </cell>
          <cell r="N205" t="str">
            <v/>
          </cell>
          <cell r="O205" t="str">
            <v/>
          </cell>
          <cell r="P205" t="str">
            <v/>
          </cell>
          <cell r="Q205" t="str">
            <v/>
          </cell>
          <cell r="R205" t="str">
            <v/>
          </cell>
        </row>
        <row r="206">
          <cell r="B206" t="str">
            <v/>
          </cell>
          <cell r="C206" t="str">
            <v/>
          </cell>
          <cell r="D206" t="str">
            <v/>
          </cell>
          <cell r="E206" t="str">
            <v>OUI</v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  <cell r="J206" t="str">
            <v/>
          </cell>
          <cell r="K206" t="str">
            <v/>
          </cell>
          <cell r="L206" t="str">
            <v/>
          </cell>
          <cell r="M206" t="str">
            <v/>
          </cell>
          <cell r="N206" t="str">
            <v/>
          </cell>
          <cell r="O206" t="str">
            <v/>
          </cell>
          <cell r="P206" t="str">
            <v/>
          </cell>
          <cell r="Q206" t="str">
            <v/>
          </cell>
          <cell r="R206" t="str">
            <v/>
          </cell>
        </row>
        <row r="207">
          <cell r="B207" t="str">
            <v/>
          </cell>
          <cell r="C207" t="str">
            <v/>
          </cell>
          <cell r="D207" t="str">
            <v/>
          </cell>
          <cell r="E207" t="str">
            <v>OUI</v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  <cell r="J207" t="str">
            <v/>
          </cell>
          <cell r="K207" t="str">
            <v/>
          </cell>
          <cell r="L207" t="str">
            <v/>
          </cell>
          <cell r="M207" t="str">
            <v/>
          </cell>
          <cell r="N207" t="str">
            <v/>
          </cell>
          <cell r="O207" t="str">
            <v/>
          </cell>
          <cell r="P207" t="str">
            <v/>
          </cell>
          <cell r="Q207" t="str">
            <v/>
          </cell>
          <cell r="R207" t="str">
            <v/>
          </cell>
        </row>
        <row r="208">
          <cell r="B208" t="str">
            <v/>
          </cell>
          <cell r="C208" t="str">
            <v/>
          </cell>
          <cell r="D208" t="str">
            <v/>
          </cell>
          <cell r="E208" t="str">
            <v>OUI</v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  <cell r="J208" t="str">
            <v/>
          </cell>
          <cell r="K208" t="str">
            <v/>
          </cell>
          <cell r="L208" t="str">
            <v/>
          </cell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Q208" t="str">
            <v/>
          </cell>
          <cell r="R208" t="str">
            <v/>
          </cell>
        </row>
        <row r="209">
          <cell r="B209" t="str">
            <v/>
          </cell>
          <cell r="C209" t="str">
            <v/>
          </cell>
          <cell r="D209" t="str">
            <v/>
          </cell>
          <cell r="E209" t="str">
            <v>OUI</v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  <cell r="J209" t="str">
            <v/>
          </cell>
          <cell r="K209" t="str">
            <v/>
          </cell>
          <cell r="L209" t="str">
            <v/>
          </cell>
          <cell r="M209" t="str">
            <v/>
          </cell>
          <cell r="N209" t="str">
            <v/>
          </cell>
          <cell r="O209" t="str">
            <v/>
          </cell>
          <cell r="P209" t="str">
            <v/>
          </cell>
          <cell r="Q209" t="str">
            <v/>
          </cell>
          <cell r="R209" t="str">
            <v/>
          </cell>
        </row>
        <row r="210">
          <cell r="B210" t="str">
            <v/>
          </cell>
          <cell r="C210" t="str">
            <v/>
          </cell>
          <cell r="D210" t="str">
            <v/>
          </cell>
          <cell r="E210" t="str">
            <v>OUI</v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  <cell r="J210" t="str">
            <v/>
          </cell>
          <cell r="K210" t="str">
            <v/>
          </cell>
          <cell r="L210" t="str">
            <v/>
          </cell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Q210" t="str">
            <v/>
          </cell>
          <cell r="R210" t="str">
            <v/>
          </cell>
        </row>
        <row r="211">
          <cell r="B211" t="str">
            <v/>
          </cell>
          <cell r="C211" t="str">
            <v/>
          </cell>
          <cell r="D211" t="str">
            <v/>
          </cell>
          <cell r="E211" t="str">
            <v>OUI</v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  <cell r="J211" t="str">
            <v/>
          </cell>
          <cell r="K211" t="str">
            <v/>
          </cell>
          <cell r="L211" t="str">
            <v/>
          </cell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Q211" t="str">
            <v/>
          </cell>
          <cell r="R211" t="str">
            <v/>
          </cell>
        </row>
        <row r="212">
          <cell r="B212" t="str">
            <v/>
          </cell>
          <cell r="C212" t="str">
            <v/>
          </cell>
          <cell r="D212" t="str">
            <v/>
          </cell>
          <cell r="E212" t="str">
            <v>OUI</v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  <cell r="J212" t="str">
            <v/>
          </cell>
          <cell r="K212" t="str">
            <v/>
          </cell>
          <cell r="L212" t="str">
            <v/>
          </cell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Q212" t="str">
            <v/>
          </cell>
          <cell r="R212" t="str">
            <v/>
          </cell>
        </row>
        <row r="213">
          <cell r="B213" t="str">
            <v/>
          </cell>
          <cell r="C213" t="str">
            <v/>
          </cell>
          <cell r="D213" t="str">
            <v/>
          </cell>
          <cell r="E213" t="str">
            <v>OUI</v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  <cell r="J213" t="str">
            <v/>
          </cell>
          <cell r="K213" t="str">
            <v/>
          </cell>
          <cell r="L213" t="str">
            <v/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  <cell r="R213" t="str">
            <v/>
          </cell>
        </row>
        <row r="214">
          <cell r="B214" t="str">
            <v/>
          </cell>
          <cell r="C214" t="str">
            <v/>
          </cell>
          <cell r="D214" t="str">
            <v/>
          </cell>
          <cell r="E214" t="str">
            <v>OUI</v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  <cell r="J214" t="str">
            <v/>
          </cell>
          <cell r="K214" t="str">
            <v/>
          </cell>
          <cell r="L214" t="str">
            <v/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  <cell r="R214" t="str">
            <v/>
          </cell>
        </row>
        <row r="215">
          <cell r="B215" t="str">
            <v/>
          </cell>
          <cell r="C215" t="str">
            <v/>
          </cell>
          <cell r="D215" t="str">
            <v/>
          </cell>
          <cell r="E215" t="str">
            <v>OUI</v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  <cell r="J215" t="str">
            <v/>
          </cell>
          <cell r="K215" t="str">
            <v/>
          </cell>
          <cell r="L215" t="str">
            <v/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  <cell r="R215" t="str">
            <v/>
          </cell>
        </row>
        <row r="216">
          <cell r="B216" t="str">
            <v/>
          </cell>
          <cell r="C216" t="str">
            <v/>
          </cell>
          <cell r="D216" t="str">
            <v/>
          </cell>
          <cell r="E216" t="str">
            <v>OUI</v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  <cell r="J216" t="str">
            <v/>
          </cell>
          <cell r="K216" t="str">
            <v/>
          </cell>
          <cell r="L216" t="str">
            <v/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  <cell r="R216" t="str">
            <v/>
          </cell>
        </row>
        <row r="217">
          <cell r="B217" t="str">
            <v/>
          </cell>
          <cell r="C217" t="str">
            <v/>
          </cell>
          <cell r="D217" t="str">
            <v/>
          </cell>
          <cell r="E217" t="str">
            <v>OUI</v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  <cell r="J217" t="str">
            <v/>
          </cell>
          <cell r="K217" t="str">
            <v/>
          </cell>
          <cell r="L217" t="str">
            <v/>
          </cell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Q217" t="str">
            <v/>
          </cell>
          <cell r="R217" t="str">
            <v/>
          </cell>
        </row>
        <row r="218">
          <cell r="B218" t="str">
            <v/>
          </cell>
          <cell r="C218" t="str">
            <v/>
          </cell>
          <cell r="D218" t="str">
            <v/>
          </cell>
          <cell r="E218" t="str">
            <v>OUI</v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  <cell r="J218" t="str">
            <v/>
          </cell>
          <cell r="K218" t="str">
            <v/>
          </cell>
          <cell r="L218" t="str">
            <v/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  <cell r="R218" t="str">
            <v/>
          </cell>
        </row>
        <row r="219">
          <cell r="B219" t="str">
            <v/>
          </cell>
          <cell r="C219" t="str">
            <v/>
          </cell>
          <cell r="D219" t="str">
            <v/>
          </cell>
          <cell r="E219" t="str">
            <v>OUI</v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  <cell r="J219" t="str">
            <v/>
          </cell>
          <cell r="K219" t="str">
            <v/>
          </cell>
          <cell r="L219" t="str">
            <v/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  <cell r="R219" t="str">
            <v/>
          </cell>
        </row>
        <row r="220">
          <cell r="B220" t="str">
            <v/>
          </cell>
          <cell r="C220" t="str">
            <v/>
          </cell>
          <cell r="D220" t="str">
            <v/>
          </cell>
          <cell r="E220" t="str">
            <v>OUI</v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  <cell r="J220" t="str">
            <v/>
          </cell>
          <cell r="K220" t="str">
            <v/>
          </cell>
          <cell r="L220" t="str">
            <v/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  <cell r="R220" t="str">
            <v/>
          </cell>
        </row>
        <row r="221">
          <cell r="B221" t="str">
            <v/>
          </cell>
          <cell r="C221" t="str">
            <v/>
          </cell>
          <cell r="D221" t="str">
            <v/>
          </cell>
          <cell r="E221" t="str">
            <v>OUI</v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  <cell r="J221" t="str">
            <v/>
          </cell>
          <cell r="K221" t="str">
            <v/>
          </cell>
          <cell r="L221" t="str">
            <v/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  <cell r="R221" t="str">
            <v/>
          </cell>
        </row>
        <row r="222">
          <cell r="B222" t="str">
            <v/>
          </cell>
          <cell r="C222" t="str">
            <v/>
          </cell>
          <cell r="D222" t="str">
            <v/>
          </cell>
          <cell r="E222" t="str">
            <v>OUI</v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/>
          </cell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Q222" t="str">
            <v/>
          </cell>
          <cell r="R222" t="str">
            <v/>
          </cell>
        </row>
        <row r="223">
          <cell r="B223" t="str">
            <v/>
          </cell>
          <cell r="C223" t="str">
            <v/>
          </cell>
          <cell r="D223" t="str">
            <v/>
          </cell>
          <cell r="E223" t="str">
            <v>OUI</v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  <cell r="J223" t="str">
            <v/>
          </cell>
          <cell r="K223" t="str">
            <v/>
          </cell>
          <cell r="L223" t="str">
            <v/>
          </cell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Q223" t="str">
            <v/>
          </cell>
          <cell r="R223" t="str">
            <v/>
          </cell>
        </row>
        <row r="224">
          <cell r="B224" t="str">
            <v/>
          </cell>
          <cell r="C224" t="str">
            <v/>
          </cell>
          <cell r="D224" t="str">
            <v/>
          </cell>
          <cell r="E224" t="str">
            <v>OUI</v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  <cell r="J224" t="str">
            <v/>
          </cell>
          <cell r="K224" t="str">
            <v/>
          </cell>
          <cell r="L224" t="str">
            <v/>
          </cell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Q224" t="str">
            <v/>
          </cell>
          <cell r="R224" t="str">
            <v/>
          </cell>
        </row>
        <row r="225">
          <cell r="B225" t="str">
            <v/>
          </cell>
          <cell r="C225" t="str">
            <v/>
          </cell>
          <cell r="D225" t="str">
            <v/>
          </cell>
          <cell r="E225" t="str">
            <v>OUI</v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  <cell r="J225" t="str">
            <v/>
          </cell>
          <cell r="K225" t="str">
            <v/>
          </cell>
          <cell r="L225" t="str">
            <v/>
          </cell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Q225" t="str">
            <v/>
          </cell>
          <cell r="R225" t="str">
            <v/>
          </cell>
        </row>
        <row r="226">
          <cell r="B226" t="str">
            <v/>
          </cell>
          <cell r="C226" t="str">
            <v/>
          </cell>
          <cell r="D226" t="str">
            <v/>
          </cell>
          <cell r="E226" t="str">
            <v>OUI</v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  <cell r="J226" t="str">
            <v/>
          </cell>
          <cell r="K226" t="str">
            <v/>
          </cell>
          <cell r="L226" t="str">
            <v/>
          </cell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Q226" t="str">
            <v/>
          </cell>
          <cell r="R226" t="str">
            <v/>
          </cell>
        </row>
        <row r="227">
          <cell r="B227" t="str">
            <v/>
          </cell>
          <cell r="C227" t="str">
            <v/>
          </cell>
          <cell r="D227" t="str">
            <v/>
          </cell>
          <cell r="E227" t="str">
            <v>OUI</v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  <cell r="J227" t="str">
            <v/>
          </cell>
          <cell r="K227" t="str">
            <v/>
          </cell>
          <cell r="L227" t="str">
            <v/>
          </cell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Q227" t="str">
            <v/>
          </cell>
          <cell r="R227" t="str">
            <v/>
          </cell>
        </row>
        <row r="228">
          <cell r="B228" t="str">
            <v/>
          </cell>
          <cell r="C228" t="str">
            <v/>
          </cell>
          <cell r="D228" t="str">
            <v/>
          </cell>
          <cell r="E228" t="str">
            <v>OUI</v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  <cell r="J228" t="str">
            <v/>
          </cell>
          <cell r="K228" t="str">
            <v/>
          </cell>
          <cell r="L228" t="str">
            <v/>
          </cell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Q228" t="str">
            <v/>
          </cell>
          <cell r="R228" t="str">
            <v/>
          </cell>
        </row>
        <row r="229">
          <cell r="B229" t="str">
            <v/>
          </cell>
          <cell r="C229" t="str">
            <v/>
          </cell>
          <cell r="D229" t="str">
            <v/>
          </cell>
          <cell r="E229" t="str">
            <v>OUI</v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  <cell r="J229" t="str">
            <v/>
          </cell>
          <cell r="K229" t="str">
            <v/>
          </cell>
          <cell r="L229" t="str">
            <v/>
          </cell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Q229" t="str">
            <v/>
          </cell>
          <cell r="R229" t="str">
            <v/>
          </cell>
        </row>
        <row r="230">
          <cell r="B230" t="str">
            <v/>
          </cell>
          <cell r="C230" t="str">
            <v/>
          </cell>
          <cell r="D230" t="str">
            <v/>
          </cell>
          <cell r="E230" t="str">
            <v>OUI</v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  <cell r="J230" t="str">
            <v/>
          </cell>
          <cell r="K230" t="str">
            <v/>
          </cell>
          <cell r="L230" t="str">
            <v/>
          </cell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Q230" t="str">
            <v/>
          </cell>
          <cell r="R230" t="str">
            <v/>
          </cell>
        </row>
        <row r="231">
          <cell r="B231" t="str">
            <v/>
          </cell>
          <cell r="C231" t="str">
            <v/>
          </cell>
          <cell r="D231" t="str">
            <v/>
          </cell>
          <cell r="E231" t="str">
            <v>OUI</v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  <cell r="J231" t="str">
            <v/>
          </cell>
          <cell r="K231" t="str">
            <v/>
          </cell>
          <cell r="L231" t="str">
            <v/>
          </cell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Q231" t="str">
            <v/>
          </cell>
          <cell r="R231" t="str">
            <v/>
          </cell>
        </row>
        <row r="232">
          <cell r="B232" t="str">
            <v/>
          </cell>
          <cell r="C232" t="str">
            <v/>
          </cell>
          <cell r="D232" t="str">
            <v/>
          </cell>
          <cell r="E232" t="str">
            <v>OUI</v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  <cell r="J232" t="str">
            <v/>
          </cell>
          <cell r="K232" t="str">
            <v/>
          </cell>
          <cell r="L232" t="str">
            <v/>
          </cell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Q232" t="str">
            <v/>
          </cell>
          <cell r="R232" t="str">
            <v/>
          </cell>
        </row>
        <row r="233">
          <cell r="B233" t="str">
            <v/>
          </cell>
          <cell r="C233" t="str">
            <v/>
          </cell>
          <cell r="D233" t="str">
            <v/>
          </cell>
          <cell r="E233" t="str">
            <v>OUI</v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  <cell r="J233" t="str">
            <v/>
          </cell>
          <cell r="K233" t="str">
            <v/>
          </cell>
          <cell r="L233" t="str">
            <v/>
          </cell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Q233" t="str">
            <v/>
          </cell>
          <cell r="R233" t="str">
            <v/>
          </cell>
        </row>
        <row r="234">
          <cell r="B234" t="str">
            <v/>
          </cell>
          <cell r="C234" t="str">
            <v/>
          </cell>
          <cell r="D234" t="str">
            <v/>
          </cell>
          <cell r="E234" t="str">
            <v>OUI</v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  <cell r="J234" t="str">
            <v/>
          </cell>
          <cell r="K234" t="str">
            <v/>
          </cell>
          <cell r="L234" t="str">
            <v/>
          </cell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Q234" t="str">
            <v/>
          </cell>
          <cell r="R234" t="str">
            <v/>
          </cell>
        </row>
        <row r="235">
          <cell r="B235" t="str">
            <v/>
          </cell>
          <cell r="C235" t="str">
            <v/>
          </cell>
          <cell r="D235" t="str">
            <v/>
          </cell>
          <cell r="E235" t="str">
            <v>OUI</v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  <cell r="J235" t="str">
            <v/>
          </cell>
          <cell r="K235" t="str">
            <v/>
          </cell>
          <cell r="L235" t="str">
            <v/>
          </cell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Q235" t="str">
            <v/>
          </cell>
          <cell r="R235" t="str">
            <v/>
          </cell>
        </row>
        <row r="236">
          <cell r="B236" t="str">
            <v/>
          </cell>
          <cell r="C236" t="str">
            <v/>
          </cell>
          <cell r="D236" t="str">
            <v/>
          </cell>
          <cell r="E236" t="str">
            <v>OUI</v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  <cell r="J236" t="str">
            <v/>
          </cell>
          <cell r="K236" t="str">
            <v/>
          </cell>
          <cell r="L236" t="str">
            <v/>
          </cell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Q236" t="str">
            <v/>
          </cell>
          <cell r="R236" t="str">
            <v/>
          </cell>
        </row>
        <row r="237">
          <cell r="B237" t="str">
            <v/>
          </cell>
          <cell r="C237" t="str">
            <v/>
          </cell>
          <cell r="D237" t="str">
            <v/>
          </cell>
          <cell r="E237" t="str">
            <v>OUI</v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  <cell r="J237" t="str">
            <v/>
          </cell>
          <cell r="K237" t="str">
            <v/>
          </cell>
          <cell r="L237" t="str">
            <v/>
          </cell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Q237" t="str">
            <v/>
          </cell>
          <cell r="R237" t="str">
            <v/>
          </cell>
        </row>
        <row r="238">
          <cell r="B238" t="str">
            <v/>
          </cell>
          <cell r="C238" t="str">
            <v/>
          </cell>
          <cell r="D238" t="str">
            <v/>
          </cell>
          <cell r="E238" t="str">
            <v>OUI</v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  <cell r="J238" t="str">
            <v/>
          </cell>
          <cell r="K238" t="str">
            <v/>
          </cell>
          <cell r="L238" t="str">
            <v/>
          </cell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Q238" t="str">
            <v/>
          </cell>
          <cell r="R238" t="str">
            <v/>
          </cell>
        </row>
        <row r="239">
          <cell r="B239" t="str">
            <v/>
          </cell>
          <cell r="C239" t="str">
            <v/>
          </cell>
          <cell r="D239" t="str">
            <v/>
          </cell>
          <cell r="E239" t="str">
            <v>OUI</v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  <cell r="J239" t="str">
            <v/>
          </cell>
          <cell r="K239" t="str">
            <v/>
          </cell>
          <cell r="L239" t="str">
            <v/>
          </cell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Q239" t="str">
            <v/>
          </cell>
          <cell r="R239" t="str">
            <v/>
          </cell>
        </row>
        <row r="240">
          <cell r="B240" t="str">
            <v/>
          </cell>
          <cell r="C240" t="str">
            <v/>
          </cell>
          <cell r="D240" t="str">
            <v/>
          </cell>
          <cell r="E240" t="str">
            <v>OUI</v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  <cell r="J240" t="str">
            <v/>
          </cell>
          <cell r="K240" t="str">
            <v/>
          </cell>
          <cell r="L240" t="str">
            <v/>
          </cell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Q240" t="str">
            <v/>
          </cell>
          <cell r="R240" t="str">
            <v/>
          </cell>
        </row>
        <row r="241">
          <cell r="B241" t="str">
            <v/>
          </cell>
          <cell r="C241" t="str">
            <v/>
          </cell>
          <cell r="D241" t="str">
            <v/>
          </cell>
          <cell r="E241" t="str">
            <v>OUI</v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  <cell r="J241" t="str">
            <v/>
          </cell>
          <cell r="K241" t="str">
            <v/>
          </cell>
          <cell r="L241" t="str">
            <v/>
          </cell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Q241" t="str">
            <v/>
          </cell>
          <cell r="R241" t="str">
            <v/>
          </cell>
        </row>
        <row r="242">
          <cell r="B242" t="str">
            <v/>
          </cell>
          <cell r="C242" t="str">
            <v/>
          </cell>
          <cell r="D242" t="str">
            <v/>
          </cell>
          <cell r="E242" t="str">
            <v>OUI</v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  <cell r="J242" t="str">
            <v/>
          </cell>
          <cell r="K242" t="str">
            <v/>
          </cell>
          <cell r="L242" t="str">
            <v/>
          </cell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Q242" t="str">
            <v/>
          </cell>
          <cell r="R242" t="str">
            <v/>
          </cell>
        </row>
        <row r="243">
          <cell r="B243" t="str">
            <v/>
          </cell>
          <cell r="C243" t="str">
            <v/>
          </cell>
          <cell r="D243" t="str">
            <v/>
          </cell>
          <cell r="E243" t="str">
            <v>OUI</v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  <cell r="J243" t="str">
            <v/>
          </cell>
          <cell r="K243" t="str">
            <v/>
          </cell>
          <cell r="L243" t="str">
            <v/>
          </cell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Q243" t="str">
            <v/>
          </cell>
          <cell r="R243" t="str">
            <v/>
          </cell>
        </row>
        <row r="244">
          <cell r="B244" t="str">
            <v/>
          </cell>
          <cell r="C244" t="str">
            <v/>
          </cell>
          <cell r="D244" t="str">
            <v/>
          </cell>
          <cell r="E244" t="str">
            <v>OUI</v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  <cell r="J244" t="str">
            <v/>
          </cell>
          <cell r="K244" t="str">
            <v/>
          </cell>
          <cell r="L244" t="str">
            <v/>
          </cell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Q244" t="str">
            <v/>
          </cell>
          <cell r="R244" t="str">
            <v/>
          </cell>
        </row>
        <row r="245">
          <cell r="B245" t="str">
            <v/>
          </cell>
          <cell r="C245" t="str">
            <v/>
          </cell>
          <cell r="D245" t="str">
            <v/>
          </cell>
          <cell r="E245" t="str">
            <v>OUI</v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  <cell r="J245" t="str">
            <v/>
          </cell>
          <cell r="K245" t="str">
            <v/>
          </cell>
          <cell r="L245" t="str">
            <v/>
          </cell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Q245" t="str">
            <v/>
          </cell>
          <cell r="R245" t="str">
            <v/>
          </cell>
        </row>
        <row r="246">
          <cell r="B246" t="str">
            <v/>
          </cell>
          <cell r="C246" t="str">
            <v/>
          </cell>
          <cell r="D246" t="str">
            <v/>
          </cell>
          <cell r="E246" t="str">
            <v>OUI</v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  <cell r="J246" t="str">
            <v/>
          </cell>
          <cell r="K246" t="str">
            <v/>
          </cell>
          <cell r="L246" t="str">
            <v/>
          </cell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Q246" t="str">
            <v/>
          </cell>
          <cell r="R246" t="str">
            <v/>
          </cell>
        </row>
        <row r="247">
          <cell r="B247" t="str">
            <v/>
          </cell>
          <cell r="C247" t="str">
            <v/>
          </cell>
          <cell r="D247" t="str">
            <v/>
          </cell>
          <cell r="E247" t="str">
            <v>OUI</v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  <cell r="J247" t="str">
            <v/>
          </cell>
          <cell r="K247" t="str">
            <v/>
          </cell>
          <cell r="L247" t="str">
            <v/>
          </cell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Q247" t="str">
            <v/>
          </cell>
          <cell r="R247" t="str">
            <v/>
          </cell>
        </row>
        <row r="248">
          <cell r="B248" t="str">
            <v/>
          </cell>
          <cell r="C248" t="str">
            <v/>
          </cell>
          <cell r="D248" t="str">
            <v/>
          </cell>
          <cell r="E248" t="str">
            <v>OUI</v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  <cell r="J248" t="str">
            <v/>
          </cell>
          <cell r="K248" t="str">
            <v/>
          </cell>
          <cell r="L248" t="str">
            <v/>
          </cell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Q248" t="str">
            <v/>
          </cell>
          <cell r="R248" t="str">
            <v/>
          </cell>
        </row>
        <row r="249">
          <cell r="B249" t="str">
            <v/>
          </cell>
          <cell r="C249" t="str">
            <v/>
          </cell>
          <cell r="D249" t="str">
            <v/>
          </cell>
          <cell r="E249" t="str">
            <v>OUI</v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  <cell r="J249" t="str">
            <v/>
          </cell>
          <cell r="K249" t="str">
            <v/>
          </cell>
          <cell r="L249" t="str">
            <v/>
          </cell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Q249" t="str">
            <v/>
          </cell>
          <cell r="R249" t="str">
            <v/>
          </cell>
        </row>
        <row r="250">
          <cell r="B250" t="str">
            <v/>
          </cell>
          <cell r="C250" t="str">
            <v/>
          </cell>
          <cell r="D250" t="str">
            <v/>
          </cell>
          <cell r="E250" t="str">
            <v>OUI</v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  <cell r="J250" t="str">
            <v/>
          </cell>
          <cell r="K250" t="str">
            <v/>
          </cell>
          <cell r="L250" t="str">
            <v/>
          </cell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Q250" t="str">
            <v/>
          </cell>
          <cell r="R250" t="str">
            <v/>
          </cell>
        </row>
        <row r="251">
          <cell r="B251" t="str">
            <v/>
          </cell>
          <cell r="C251" t="str">
            <v/>
          </cell>
          <cell r="D251" t="str">
            <v/>
          </cell>
          <cell r="E251" t="str">
            <v>OUI</v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  <cell r="J251" t="str">
            <v/>
          </cell>
          <cell r="K251" t="str">
            <v/>
          </cell>
          <cell r="L251" t="str">
            <v/>
          </cell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Q251" t="str">
            <v/>
          </cell>
          <cell r="R251" t="str">
            <v/>
          </cell>
        </row>
        <row r="252">
          <cell r="B252" t="str">
            <v/>
          </cell>
          <cell r="C252" t="str">
            <v/>
          </cell>
          <cell r="D252" t="str">
            <v/>
          </cell>
          <cell r="E252" t="str">
            <v>OUI</v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  <cell r="J252" t="str">
            <v/>
          </cell>
          <cell r="K252" t="str">
            <v/>
          </cell>
          <cell r="L252" t="str">
            <v/>
          </cell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Q252" t="str">
            <v/>
          </cell>
          <cell r="R252" t="str">
            <v/>
          </cell>
        </row>
        <row r="253">
          <cell r="B253" t="str">
            <v/>
          </cell>
          <cell r="C253" t="str">
            <v/>
          </cell>
          <cell r="D253" t="str">
            <v/>
          </cell>
          <cell r="E253" t="str">
            <v>OUI</v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/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  <cell r="R253" t="str">
            <v/>
          </cell>
        </row>
        <row r="254">
          <cell r="B254" t="str">
            <v/>
          </cell>
          <cell r="C254" t="str">
            <v/>
          </cell>
          <cell r="D254" t="str">
            <v/>
          </cell>
          <cell r="E254" t="str">
            <v>OUI</v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  <cell r="J254" t="str">
            <v/>
          </cell>
          <cell r="K254" t="str">
            <v/>
          </cell>
          <cell r="L254" t="str">
            <v/>
          </cell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Q254" t="str">
            <v/>
          </cell>
          <cell r="R254" t="str">
            <v/>
          </cell>
        </row>
        <row r="255">
          <cell r="B255" t="str">
            <v/>
          </cell>
          <cell r="C255" t="str">
            <v/>
          </cell>
          <cell r="D255" t="str">
            <v/>
          </cell>
          <cell r="E255" t="str">
            <v>OUI</v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  <cell r="J255" t="str">
            <v/>
          </cell>
          <cell r="K255" t="str">
            <v/>
          </cell>
          <cell r="L255" t="str">
            <v/>
          </cell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  <cell r="R255" t="str">
            <v/>
          </cell>
        </row>
        <row r="256">
          <cell r="B256" t="str">
            <v/>
          </cell>
          <cell r="C256" t="str">
            <v/>
          </cell>
          <cell r="D256" t="str">
            <v/>
          </cell>
          <cell r="E256" t="str">
            <v>OUI</v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  <cell r="J256" t="str">
            <v/>
          </cell>
          <cell r="K256" t="str">
            <v/>
          </cell>
          <cell r="L256" t="str">
            <v/>
          </cell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Q256" t="str">
            <v/>
          </cell>
          <cell r="R256" t="str">
            <v/>
          </cell>
        </row>
        <row r="257">
          <cell r="B257" t="str">
            <v/>
          </cell>
          <cell r="C257" t="str">
            <v/>
          </cell>
          <cell r="D257" t="str">
            <v/>
          </cell>
          <cell r="E257" t="str">
            <v>OUI</v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  <cell r="J257" t="str">
            <v/>
          </cell>
          <cell r="K257" t="str">
            <v/>
          </cell>
          <cell r="L257" t="str">
            <v/>
          </cell>
          <cell r="M257" t="str">
            <v/>
          </cell>
          <cell r="N257" t="str">
            <v/>
          </cell>
          <cell r="O257" t="str">
            <v/>
          </cell>
          <cell r="P257" t="str">
            <v/>
          </cell>
          <cell r="Q257" t="str">
            <v/>
          </cell>
          <cell r="R257" t="str">
            <v/>
          </cell>
        </row>
        <row r="258">
          <cell r="B258" t="str">
            <v/>
          </cell>
          <cell r="C258" t="str">
            <v/>
          </cell>
          <cell r="D258" t="str">
            <v/>
          </cell>
          <cell r="E258" t="str">
            <v>OUI</v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  <cell r="J258" t="str">
            <v/>
          </cell>
          <cell r="K258" t="str">
            <v/>
          </cell>
          <cell r="L258" t="str">
            <v/>
          </cell>
          <cell r="M258" t="str">
            <v/>
          </cell>
          <cell r="N258" t="str">
            <v/>
          </cell>
          <cell r="O258" t="str">
            <v/>
          </cell>
          <cell r="P258" t="str">
            <v/>
          </cell>
          <cell r="Q258" t="str">
            <v/>
          </cell>
          <cell r="R258" t="str">
            <v/>
          </cell>
        </row>
        <row r="259">
          <cell r="B259" t="str">
            <v/>
          </cell>
          <cell r="C259" t="str">
            <v/>
          </cell>
          <cell r="D259" t="str">
            <v/>
          </cell>
          <cell r="E259" t="str">
            <v>OUI</v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  <cell r="J259" t="str">
            <v/>
          </cell>
          <cell r="K259" t="str">
            <v/>
          </cell>
          <cell r="L259" t="str">
            <v/>
          </cell>
          <cell r="M259" t="str">
            <v/>
          </cell>
          <cell r="N259" t="str">
            <v/>
          </cell>
          <cell r="O259" t="str">
            <v/>
          </cell>
          <cell r="P259" t="str">
            <v/>
          </cell>
          <cell r="Q259" t="str">
            <v/>
          </cell>
          <cell r="R259" t="str">
            <v/>
          </cell>
        </row>
        <row r="260">
          <cell r="B260" t="str">
            <v/>
          </cell>
          <cell r="C260" t="str">
            <v/>
          </cell>
          <cell r="D260" t="str">
            <v/>
          </cell>
          <cell r="E260" t="str">
            <v>OUI</v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  <cell r="J260" t="str">
            <v/>
          </cell>
          <cell r="K260" t="str">
            <v/>
          </cell>
          <cell r="L260" t="str">
            <v/>
          </cell>
          <cell r="M260" t="str">
            <v/>
          </cell>
          <cell r="N260" t="str">
            <v/>
          </cell>
          <cell r="O260" t="str">
            <v/>
          </cell>
          <cell r="P260" t="str">
            <v/>
          </cell>
          <cell r="Q260" t="str">
            <v/>
          </cell>
          <cell r="R260" t="str">
            <v/>
          </cell>
        </row>
        <row r="261">
          <cell r="B261" t="str">
            <v/>
          </cell>
          <cell r="C261" t="str">
            <v/>
          </cell>
          <cell r="D261" t="str">
            <v/>
          </cell>
          <cell r="E261" t="str">
            <v>OUI</v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  <cell r="J261" t="str">
            <v/>
          </cell>
          <cell r="K261" t="str">
            <v/>
          </cell>
          <cell r="L261" t="str">
            <v/>
          </cell>
          <cell r="M261" t="str">
            <v/>
          </cell>
          <cell r="N261" t="str">
            <v/>
          </cell>
          <cell r="O261" t="str">
            <v/>
          </cell>
          <cell r="P261" t="str">
            <v/>
          </cell>
          <cell r="Q261" t="str">
            <v/>
          </cell>
          <cell r="R261" t="str">
            <v/>
          </cell>
        </row>
        <row r="262">
          <cell r="B262" t="str">
            <v/>
          </cell>
          <cell r="C262" t="str">
            <v/>
          </cell>
          <cell r="D262" t="str">
            <v/>
          </cell>
          <cell r="E262" t="str">
            <v>OUI</v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  <cell r="J262" t="str">
            <v/>
          </cell>
          <cell r="K262" t="str">
            <v/>
          </cell>
          <cell r="L262" t="str">
            <v/>
          </cell>
          <cell r="M262" t="str">
            <v/>
          </cell>
          <cell r="N262" t="str">
            <v/>
          </cell>
          <cell r="O262" t="str">
            <v/>
          </cell>
          <cell r="P262" t="str">
            <v/>
          </cell>
          <cell r="Q262" t="str">
            <v/>
          </cell>
          <cell r="R262" t="str">
            <v/>
          </cell>
        </row>
        <row r="263">
          <cell r="B263" t="str">
            <v/>
          </cell>
          <cell r="C263" t="str">
            <v/>
          </cell>
          <cell r="D263" t="str">
            <v/>
          </cell>
          <cell r="E263" t="str">
            <v>OUI</v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  <cell r="J263" t="str">
            <v/>
          </cell>
          <cell r="K263" t="str">
            <v/>
          </cell>
          <cell r="L263" t="str">
            <v/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Q263" t="str">
            <v/>
          </cell>
          <cell r="R263" t="str">
            <v/>
          </cell>
        </row>
        <row r="264">
          <cell r="B264" t="str">
            <v/>
          </cell>
          <cell r="C264" t="str">
            <v/>
          </cell>
          <cell r="D264" t="str">
            <v/>
          </cell>
          <cell r="E264" t="str">
            <v>OUI</v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  <cell r="J264" t="str">
            <v/>
          </cell>
          <cell r="K264" t="str">
            <v/>
          </cell>
          <cell r="L264" t="str">
            <v/>
          </cell>
          <cell r="M264" t="str">
            <v/>
          </cell>
          <cell r="N264" t="str">
            <v/>
          </cell>
          <cell r="O264" t="str">
            <v/>
          </cell>
          <cell r="P264" t="str">
            <v/>
          </cell>
          <cell r="Q264" t="str">
            <v/>
          </cell>
          <cell r="R264" t="str">
            <v/>
          </cell>
        </row>
        <row r="265">
          <cell r="B265" t="str">
            <v/>
          </cell>
          <cell r="C265" t="str">
            <v/>
          </cell>
          <cell r="D265" t="str">
            <v/>
          </cell>
          <cell r="E265" t="str">
            <v>OUI</v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  <cell r="J265" t="str">
            <v/>
          </cell>
          <cell r="K265" t="str">
            <v/>
          </cell>
          <cell r="L265" t="str">
            <v/>
          </cell>
          <cell r="M265" t="str">
            <v/>
          </cell>
          <cell r="N265" t="str">
            <v/>
          </cell>
          <cell r="O265" t="str">
            <v/>
          </cell>
          <cell r="P265" t="str">
            <v/>
          </cell>
          <cell r="Q265" t="str">
            <v/>
          </cell>
          <cell r="R265" t="str">
            <v/>
          </cell>
        </row>
        <row r="266">
          <cell r="B266" t="str">
            <v/>
          </cell>
          <cell r="C266" t="str">
            <v/>
          </cell>
          <cell r="D266" t="str">
            <v/>
          </cell>
          <cell r="E266" t="str">
            <v>OUI</v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  <cell r="J266" t="str">
            <v/>
          </cell>
          <cell r="K266" t="str">
            <v/>
          </cell>
          <cell r="L266" t="str">
            <v/>
          </cell>
          <cell r="M266" t="str">
            <v/>
          </cell>
          <cell r="N266" t="str">
            <v/>
          </cell>
          <cell r="O266" t="str">
            <v/>
          </cell>
          <cell r="P266" t="str">
            <v/>
          </cell>
          <cell r="Q266" t="str">
            <v/>
          </cell>
          <cell r="R266" t="str">
            <v/>
          </cell>
        </row>
        <row r="267">
          <cell r="B267" t="str">
            <v/>
          </cell>
          <cell r="C267" t="str">
            <v/>
          </cell>
          <cell r="D267" t="str">
            <v/>
          </cell>
          <cell r="E267" t="str">
            <v>OUI</v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  <cell r="J267" t="str">
            <v/>
          </cell>
          <cell r="K267" t="str">
            <v/>
          </cell>
          <cell r="L267" t="str">
            <v/>
          </cell>
          <cell r="M267" t="str">
            <v/>
          </cell>
          <cell r="N267" t="str">
            <v/>
          </cell>
          <cell r="O267" t="str">
            <v/>
          </cell>
          <cell r="P267" t="str">
            <v/>
          </cell>
          <cell r="Q267" t="str">
            <v/>
          </cell>
          <cell r="R267" t="str">
            <v/>
          </cell>
        </row>
        <row r="268">
          <cell r="B268" t="str">
            <v/>
          </cell>
          <cell r="C268" t="str">
            <v/>
          </cell>
          <cell r="D268" t="str">
            <v/>
          </cell>
          <cell r="E268" t="str">
            <v>OUI</v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  <cell r="J268" t="str">
            <v/>
          </cell>
          <cell r="K268" t="str">
            <v/>
          </cell>
          <cell r="L268" t="str">
            <v/>
          </cell>
          <cell r="M268" t="str">
            <v/>
          </cell>
          <cell r="N268" t="str">
            <v/>
          </cell>
          <cell r="O268" t="str">
            <v/>
          </cell>
          <cell r="P268" t="str">
            <v/>
          </cell>
          <cell r="Q268" t="str">
            <v/>
          </cell>
          <cell r="R268" t="str">
            <v/>
          </cell>
        </row>
        <row r="269">
          <cell r="B269" t="str">
            <v/>
          </cell>
          <cell r="C269" t="str">
            <v/>
          </cell>
          <cell r="D269" t="str">
            <v/>
          </cell>
          <cell r="E269" t="str">
            <v>OUI</v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  <cell r="J269" t="str">
            <v/>
          </cell>
          <cell r="K269" t="str">
            <v/>
          </cell>
          <cell r="L269" t="str">
            <v/>
          </cell>
          <cell r="M269" t="str">
            <v/>
          </cell>
          <cell r="N269" t="str">
            <v/>
          </cell>
          <cell r="O269" t="str">
            <v/>
          </cell>
          <cell r="P269" t="str">
            <v/>
          </cell>
          <cell r="Q269" t="str">
            <v/>
          </cell>
          <cell r="R269" t="str">
            <v/>
          </cell>
        </row>
        <row r="270">
          <cell r="B270" t="str">
            <v/>
          </cell>
          <cell r="C270" t="str">
            <v/>
          </cell>
          <cell r="D270" t="str">
            <v/>
          </cell>
          <cell r="E270" t="str">
            <v>OUI</v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  <cell r="J270" t="str">
            <v/>
          </cell>
          <cell r="K270" t="str">
            <v/>
          </cell>
          <cell r="L270" t="str">
            <v/>
          </cell>
          <cell r="M270" t="str">
            <v/>
          </cell>
          <cell r="N270" t="str">
            <v/>
          </cell>
          <cell r="O270" t="str">
            <v/>
          </cell>
          <cell r="P270" t="str">
            <v/>
          </cell>
          <cell r="Q270" t="str">
            <v/>
          </cell>
          <cell r="R270" t="str">
            <v/>
          </cell>
        </row>
        <row r="271">
          <cell r="B271" t="str">
            <v/>
          </cell>
          <cell r="C271" t="str">
            <v/>
          </cell>
          <cell r="D271" t="str">
            <v/>
          </cell>
          <cell r="E271" t="str">
            <v>OUI</v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  <cell r="J271" t="str">
            <v/>
          </cell>
          <cell r="K271" t="str">
            <v/>
          </cell>
          <cell r="L271" t="str">
            <v/>
          </cell>
          <cell r="M271" t="str">
            <v/>
          </cell>
          <cell r="N271" t="str">
            <v/>
          </cell>
          <cell r="O271" t="str">
            <v/>
          </cell>
          <cell r="P271" t="str">
            <v/>
          </cell>
          <cell r="Q271" t="str">
            <v/>
          </cell>
          <cell r="R271" t="str">
            <v/>
          </cell>
        </row>
        <row r="272">
          <cell r="B272" t="str">
            <v/>
          </cell>
          <cell r="C272" t="str">
            <v/>
          </cell>
          <cell r="D272" t="str">
            <v/>
          </cell>
          <cell r="E272" t="str">
            <v>OUI</v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  <cell r="J272" t="str">
            <v/>
          </cell>
          <cell r="K272" t="str">
            <v/>
          </cell>
          <cell r="L272" t="str">
            <v/>
          </cell>
          <cell r="M272" t="str">
            <v/>
          </cell>
          <cell r="N272" t="str">
            <v/>
          </cell>
          <cell r="O272" t="str">
            <v/>
          </cell>
          <cell r="P272" t="str">
            <v/>
          </cell>
          <cell r="Q272" t="str">
            <v/>
          </cell>
          <cell r="R272" t="str">
            <v/>
          </cell>
        </row>
        <row r="273">
          <cell r="B273" t="str">
            <v/>
          </cell>
          <cell r="C273" t="str">
            <v/>
          </cell>
          <cell r="D273" t="str">
            <v/>
          </cell>
          <cell r="E273" t="str">
            <v>OUI</v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  <cell r="J273" t="str">
            <v/>
          </cell>
          <cell r="K273" t="str">
            <v/>
          </cell>
          <cell r="L273" t="str">
            <v/>
          </cell>
          <cell r="M273" t="str">
            <v/>
          </cell>
          <cell r="N273" t="str">
            <v/>
          </cell>
          <cell r="O273" t="str">
            <v/>
          </cell>
          <cell r="P273" t="str">
            <v/>
          </cell>
          <cell r="Q273" t="str">
            <v/>
          </cell>
          <cell r="R273" t="str">
            <v/>
          </cell>
        </row>
        <row r="274">
          <cell r="B274" t="str">
            <v/>
          </cell>
          <cell r="C274" t="str">
            <v/>
          </cell>
          <cell r="D274" t="str">
            <v/>
          </cell>
          <cell r="E274" t="str">
            <v>OUI</v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  <cell r="J274" t="str">
            <v/>
          </cell>
          <cell r="K274" t="str">
            <v/>
          </cell>
          <cell r="L274" t="str">
            <v/>
          </cell>
          <cell r="M274" t="str">
            <v/>
          </cell>
          <cell r="N274" t="str">
            <v/>
          </cell>
          <cell r="O274" t="str">
            <v/>
          </cell>
          <cell r="P274" t="str">
            <v/>
          </cell>
          <cell r="Q274" t="str">
            <v/>
          </cell>
          <cell r="R274" t="str">
            <v/>
          </cell>
        </row>
        <row r="275">
          <cell r="B275" t="str">
            <v/>
          </cell>
          <cell r="C275" t="str">
            <v/>
          </cell>
          <cell r="D275" t="str">
            <v/>
          </cell>
          <cell r="E275" t="str">
            <v>OUI</v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  <cell r="J275" t="str">
            <v/>
          </cell>
          <cell r="K275" t="str">
            <v/>
          </cell>
          <cell r="L275" t="str">
            <v/>
          </cell>
          <cell r="M275" t="str">
            <v/>
          </cell>
          <cell r="N275" t="str">
            <v/>
          </cell>
          <cell r="O275" t="str">
            <v/>
          </cell>
          <cell r="P275" t="str">
            <v/>
          </cell>
          <cell r="Q275" t="str">
            <v/>
          </cell>
          <cell r="R275" t="str">
            <v/>
          </cell>
        </row>
        <row r="276">
          <cell r="B276" t="str">
            <v/>
          </cell>
          <cell r="C276" t="str">
            <v/>
          </cell>
          <cell r="D276" t="str">
            <v/>
          </cell>
          <cell r="E276" t="str">
            <v>OUI</v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  <cell r="J276" t="str">
            <v/>
          </cell>
          <cell r="K276" t="str">
            <v/>
          </cell>
          <cell r="L276" t="str">
            <v/>
          </cell>
          <cell r="M276" t="str">
            <v/>
          </cell>
          <cell r="N276" t="str">
            <v/>
          </cell>
          <cell r="O276" t="str">
            <v/>
          </cell>
          <cell r="P276" t="str">
            <v/>
          </cell>
          <cell r="Q276" t="str">
            <v/>
          </cell>
          <cell r="R276" t="str">
            <v/>
          </cell>
        </row>
        <row r="277">
          <cell r="B277" t="str">
            <v/>
          </cell>
          <cell r="C277" t="str">
            <v/>
          </cell>
          <cell r="D277" t="str">
            <v/>
          </cell>
          <cell r="E277" t="str">
            <v>OUI</v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  <cell r="J277" t="str">
            <v/>
          </cell>
          <cell r="K277" t="str">
            <v/>
          </cell>
          <cell r="L277" t="str">
            <v/>
          </cell>
          <cell r="M277" t="str">
            <v/>
          </cell>
          <cell r="N277" t="str">
            <v/>
          </cell>
          <cell r="O277" t="str">
            <v/>
          </cell>
          <cell r="P277" t="str">
            <v/>
          </cell>
          <cell r="Q277" t="str">
            <v/>
          </cell>
          <cell r="R277" t="str">
            <v/>
          </cell>
        </row>
        <row r="278">
          <cell r="B278" t="str">
            <v/>
          </cell>
          <cell r="C278" t="str">
            <v/>
          </cell>
          <cell r="D278" t="str">
            <v/>
          </cell>
          <cell r="E278" t="str">
            <v>OUI</v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  <cell r="J278" t="str">
            <v/>
          </cell>
          <cell r="K278" t="str">
            <v/>
          </cell>
          <cell r="L278" t="str">
            <v/>
          </cell>
          <cell r="M278" t="str">
            <v/>
          </cell>
          <cell r="N278" t="str">
            <v/>
          </cell>
          <cell r="O278" t="str">
            <v/>
          </cell>
          <cell r="P278" t="str">
            <v/>
          </cell>
          <cell r="Q278" t="str">
            <v/>
          </cell>
          <cell r="R278" t="str">
            <v/>
          </cell>
        </row>
        <row r="279">
          <cell r="B279" t="str">
            <v/>
          </cell>
          <cell r="C279" t="str">
            <v/>
          </cell>
          <cell r="D279" t="str">
            <v/>
          </cell>
          <cell r="E279" t="str">
            <v>OUI</v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  <cell r="J279" t="str">
            <v/>
          </cell>
          <cell r="K279" t="str">
            <v/>
          </cell>
          <cell r="L279" t="str">
            <v/>
          </cell>
          <cell r="M279" t="str">
            <v/>
          </cell>
          <cell r="N279" t="str">
            <v/>
          </cell>
          <cell r="O279" t="str">
            <v/>
          </cell>
          <cell r="P279" t="str">
            <v/>
          </cell>
          <cell r="Q279" t="str">
            <v/>
          </cell>
          <cell r="R279" t="str">
            <v/>
          </cell>
        </row>
        <row r="280">
          <cell r="B280" t="str">
            <v/>
          </cell>
          <cell r="C280" t="str">
            <v/>
          </cell>
          <cell r="D280" t="str">
            <v/>
          </cell>
          <cell r="E280" t="str">
            <v>OUI</v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  <cell r="J280" t="str">
            <v/>
          </cell>
          <cell r="K280" t="str">
            <v/>
          </cell>
          <cell r="L280" t="str">
            <v/>
          </cell>
          <cell r="M280" t="str">
            <v/>
          </cell>
          <cell r="N280" t="str">
            <v/>
          </cell>
          <cell r="O280" t="str">
            <v/>
          </cell>
          <cell r="P280" t="str">
            <v/>
          </cell>
          <cell r="Q280" t="str">
            <v/>
          </cell>
          <cell r="R280" t="str">
            <v/>
          </cell>
        </row>
        <row r="281">
          <cell r="B281" t="str">
            <v/>
          </cell>
          <cell r="C281" t="str">
            <v/>
          </cell>
          <cell r="D281" t="str">
            <v/>
          </cell>
          <cell r="E281" t="str">
            <v>OUI</v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  <cell r="J281" t="str">
            <v/>
          </cell>
          <cell r="K281" t="str">
            <v/>
          </cell>
          <cell r="L281" t="str">
            <v/>
          </cell>
          <cell r="M281" t="str">
            <v/>
          </cell>
          <cell r="N281" t="str">
            <v/>
          </cell>
          <cell r="O281" t="str">
            <v/>
          </cell>
          <cell r="P281" t="str">
            <v/>
          </cell>
          <cell r="Q281" t="str">
            <v/>
          </cell>
          <cell r="R281" t="str">
            <v/>
          </cell>
        </row>
        <row r="282">
          <cell r="B282" t="str">
            <v/>
          </cell>
          <cell r="C282" t="str">
            <v/>
          </cell>
          <cell r="D282" t="str">
            <v/>
          </cell>
          <cell r="E282" t="str">
            <v>OUI</v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  <cell r="J282" t="str">
            <v/>
          </cell>
          <cell r="K282" t="str">
            <v/>
          </cell>
          <cell r="L282" t="str">
            <v/>
          </cell>
          <cell r="M282" t="str">
            <v/>
          </cell>
          <cell r="N282" t="str">
            <v/>
          </cell>
          <cell r="O282" t="str">
            <v/>
          </cell>
          <cell r="P282" t="str">
            <v/>
          </cell>
          <cell r="Q282" t="str">
            <v/>
          </cell>
          <cell r="R282" t="str">
            <v/>
          </cell>
        </row>
        <row r="283">
          <cell r="B283" t="str">
            <v/>
          </cell>
          <cell r="C283" t="str">
            <v/>
          </cell>
          <cell r="D283" t="str">
            <v/>
          </cell>
          <cell r="E283" t="str">
            <v>OUI</v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  <cell r="J283" t="str">
            <v/>
          </cell>
          <cell r="K283" t="str">
            <v/>
          </cell>
          <cell r="L283" t="str">
            <v/>
          </cell>
          <cell r="M283" t="str">
            <v/>
          </cell>
          <cell r="N283" t="str">
            <v/>
          </cell>
          <cell r="O283" t="str">
            <v/>
          </cell>
          <cell r="P283" t="str">
            <v/>
          </cell>
          <cell r="Q283" t="str">
            <v/>
          </cell>
          <cell r="R283" t="str">
            <v/>
          </cell>
        </row>
        <row r="284">
          <cell r="B284" t="str">
            <v/>
          </cell>
          <cell r="C284" t="str">
            <v/>
          </cell>
          <cell r="D284" t="str">
            <v/>
          </cell>
          <cell r="E284" t="str">
            <v>OUI</v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  <cell r="J284" t="str">
            <v/>
          </cell>
          <cell r="K284" t="str">
            <v/>
          </cell>
          <cell r="L284" t="str">
            <v/>
          </cell>
          <cell r="M284" t="str">
            <v/>
          </cell>
          <cell r="N284" t="str">
            <v/>
          </cell>
          <cell r="O284" t="str">
            <v/>
          </cell>
          <cell r="P284" t="str">
            <v/>
          </cell>
          <cell r="Q284" t="str">
            <v/>
          </cell>
          <cell r="R284" t="str">
            <v/>
          </cell>
        </row>
        <row r="285">
          <cell r="B285" t="str">
            <v/>
          </cell>
          <cell r="C285" t="str">
            <v/>
          </cell>
          <cell r="D285" t="str">
            <v/>
          </cell>
          <cell r="E285" t="str">
            <v>OUI</v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  <cell r="J285" t="str">
            <v/>
          </cell>
          <cell r="K285" t="str">
            <v/>
          </cell>
          <cell r="L285" t="str">
            <v/>
          </cell>
          <cell r="M285" t="str">
            <v/>
          </cell>
          <cell r="N285" t="str">
            <v/>
          </cell>
          <cell r="O285" t="str">
            <v/>
          </cell>
          <cell r="P285" t="str">
            <v/>
          </cell>
          <cell r="Q285" t="str">
            <v/>
          </cell>
          <cell r="R285" t="str">
            <v/>
          </cell>
        </row>
        <row r="286">
          <cell r="B286" t="str">
            <v/>
          </cell>
          <cell r="C286" t="str">
            <v/>
          </cell>
          <cell r="D286" t="str">
            <v/>
          </cell>
          <cell r="E286" t="str">
            <v>OUI</v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  <cell r="J286" t="str">
            <v/>
          </cell>
          <cell r="K286" t="str">
            <v/>
          </cell>
          <cell r="L286" t="str">
            <v/>
          </cell>
          <cell r="M286" t="str">
            <v/>
          </cell>
          <cell r="N286" t="str">
            <v/>
          </cell>
          <cell r="O286" t="str">
            <v/>
          </cell>
          <cell r="P286" t="str">
            <v/>
          </cell>
          <cell r="Q286" t="str">
            <v/>
          </cell>
          <cell r="R286" t="str">
            <v/>
          </cell>
        </row>
        <row r="287">
          <cell r="B287" t="str">
            <v/>
          </cell>
          <cell r="C287" t="str">
            <v/>
          </cell>
          <cell r="D287" t="str">
            <v/>
          </cell>
          <cell r="E287" t="str">
            <v>OUI</v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  <cell r="J287" t="str">
            <v/>
          </cell>
          <cell r="K287" t="str">
            <v/>
          </cell>
          <cell r="L287" t="str">
            <v/>
          </cell>
          <cell r="M287" t="str">
            <v/>
          </cell>
          <cell r="N287" t="str">
            <v/>
          </cell>
          <cell r="O287" t="str">
            <v/>
          </cell>
          <cell r="P287" t="str">
            <v/>
          </cell>
          <cell r="Q287" t="str">
            <v/>
          </cell>
          <cell r="R287" t="str">
            <v/>
          </cell>
        </row>
        <row r="288">
          <cell r="B288" t="str">
            <v/>
          </cell>
          <cell r="C288" t="str">
            <v/>
          </cell>
          <cell r="D288" t="str">
            <v/>
          </cell>
          <cell r="E288" t="str">
            <v>OUI</v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  <cell r="J288" t="str">
            <v/>
          </cell>
          <cell r="K288" t="str">
            <v/>
          </cell>
          <cell r="L288" t="str">
            <v/>
          </cell>
          <cell r="M288" t="str">
            <v/>
          </cell>
          <cell r="N288" t="str">
            <v/>
          </cell>
          <cell r="O288" t="str">
            <v/>
          </cell>
          <cell r="P288" t="str">
            <v/>
          </cell>
          <cell r="Q288" t="str">
            <v/>
          </cell>
          <cell r="R288" t="str">
            <v/>
          </cell>
        </row>
        <row r="289">
          <cell r="B289" t="str">
            <v/>
          </cell>
          <cell r="C289" t="str">
            <v/>
          </cell>
          <cell r="D289" t="str">
            <v/>
          </cell>
          <cell r="E289" t="str">
            <v>OUI</v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  <cell r="J289" t="str">
            <v/>
          </cell>
          <cell r="K289" t="str">
            <v/>
          </cell>
          <cell r="L289" t="str">
            <v/>
          </cell>
          <cell r="M289" t="str">
            <v/>
          </cell>
          <cell r="N289" t="str">
            <v/>
          </cell>
          <cell r="O289" t="str">
            <v/>
          </cell>
          <cell r="P289" t="str">
            <v/>
          </cell>
          <cell r="Q289" t="str">
            <v/>
          </cell>
          <cell r="R289" t="str">
            <v/>
          </cell>
        </row>
        <row r="290">
          <cell r="B290" t="str">
            <v/>
          </cell>
          <cell r="C290" t="str">
            <v/>
          </cell>
          <cell r="D290" t="str">
            <v/>
          </cell>
          <cell r="E290" t="str">
            <v>OUI</v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  <cell r="J290" t="str">
            <v/>
          </cell>
          <cell r="K290" t="str">
            <v/>
          </cell>
          <cell r="L290" t="str">
            <v/>
          </cell>
          <cell r="M290" t="str">
            <v/>
          </cell>
          <cell r="N290" t="str">
            <v/>
          </cell>
          <cell r="O290" t="str">
            <v/>
          </cell>
          <cell r="P290" t="str">
            <v/>
          </cell>
          <cell r="Q290" t="str">
            <v/>
          </cell>
          <cell r="R290" t="str">
            <v/>
          </cell>
        </row>
        <row r="291">
          <cell r="B291" t="str">
            <v/>
          </cell>
          <cell r="C291" t="str">
            <v/>
          </cell>
          <cell r="D291" t="str">
            <v/>
          </cell>
          <cell r="E291" t="str">
            <v>OUI</v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  <cell r="J291" t="str">
            <v/>
          </cell>
          <cell r="K291" t="str">
            <v/>
          </cell>
          <cell r="L291" t="str">
            <v/>
          </cell>
          <cell r="M291" t="str">
            <v/>
          </cell>
          <cell r="N291" t="str">
            <v/>
          </cell>
          <cell r="O291" t="str">
            <v/>
          </cell>
          <cell r="P291" t="str">
            <v/>
          </cell>
          <cell r="Q291" t="str">
            <v/>
          </cell>
          <cell r="R291" t="str">
            <v/>
          </cell>
        </row>
        <row r="292">
          <cell r="B292" t="str">
            <v/>
          </cell>
          <cell r="C292" t="str">
            <v/>
          </cell>
          <cell r="D292" t="str">
            <v/>
          </cell>
          <cell r="E292" t="str">
            <v>OUI</v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  <cell r="J292" t="str">
            <v/>
          </cell>
          <cell r="K292" t="str">
            <v/>
          </cell>
          <cell r="L292" t="str">
            <v/>
          </cell>
          <cell r="M292" t="str">
            <v/>
          </cell>
          <cell r="N292" t="str">
            <v/>
          </cell>
          <cell r="O292" t="str">
            <v/>
          </cell>
          <cell r="P292" t="str">
            <v/>
          </cell>
          <cell r="Q292" t="str">
            <v/>
          </cell>
          <cell r="R292" t="str">
            <v/>
          </cell>
        </row>
        <row r="293">
          <cell r="B293" t="str">
            <v/>
          </cell>
          <cell r="C293" t="str">
            <v/>
          </cell>
          <cell r="D293" t="str">
            <v/>
          </cell>
          <cell r="E293" t="str">
            <v>OUI</v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  <cell r="J293" t="str">
            <v/>
          </cell>
          <cell r="K293" t="str">
            <v/>
          </cell>
          <cell r="L293" t="str">
            <v/>
          </cell>
          <cell r="M293" t="str">
            <v/>
          </cell>
          <cell r="N293" t="str">
            <v/>
          </cell>
          <cell r="O293" t="str">
            <v/>
          </cell>
          <cell r="P293" t="str">
            <v/>
          </cell>
          <cell r="Q293" t="str">
            <v/>
          </cell>
          <cell r="R293" t="str">
            <v/>
          </cell>
        </row>
        <row r="294">
          <cell r="B294" t="str">
            <v/>
          </cell>
          <cell r="C294" t="str">
            <v/>
          </cell>
          <cell r="D294" t="str">
            <v/>
          </cell>
          <cell r="E294" t="str">
            <v>OUI</v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  <cell r="J294" t="str">
            <v/>
          </cell>
          <cell r="K294" t="str">
            <v/>
          </cell>
          <cell r="L294" t="str">
            <v/>
          </cell>
          <cell r="M294" t="str">
            <v/>
          </cell>
          <cell r="N294" t="str">
            <v/>
          </cell>
          <cell r="O294" t="str">
            <v/>
          </cell>
          <cell r="P294" t="str">
            <v/>
          </cell>
          <cell r="Q294" t="str">
            <v/>
          </cell>
          <cell r="R294" t="str">
            <v/>
          </cell>
        </row>
        <row r="295">
          <cell r="B295" t="str">
            <v/>
          </cell>
          <cell r="C295" t="str">
            <v/>
          </cell>
          <cell r="D295" t="str">
            <v/>
          </cell>
          <cell r="E295" t="str">
            <v>OUI</v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  <cell r="J295" t="str">
            <v/>
          </cell>
          <cell r="K295" t="str">
            <v/>
          </cell>
          <cell r="L295" t="str">
            <v/>
          </cell>
          <cell r="M295" t="str">
            <v/>
          </cell>
          <cell r="N295" t="str">
            <v/>
          </cell>
          <cell r="O295" t="str">
            <v/>
          </cell>
          <cell r="P295" t="str">
            <v/>
          </cell>
          <cell r="Q295" t="str">
            <v/>
          </cell>
          <cell r="R295" t="str">
            <v/>
          </cell>
        </row>
        <row r="296">
          <cell r="B296" t="str">
            <v/>
          </cell>
          <cell r="C296" t="str">
            <v/>
          </cell>
          <cell r="D296" t="str">
            <v/>
          </cell>
          <cell r="E296" t="str">
            <v>OUI</v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  <cell r="J296" t="str">
            <v/>
          </cell>
          <cell r="K296" t="str">
            <v/>
          </cell>
          <cell r="L296" t="str">
            <v/>
          </cell>
          <cell r="M296" t="str">
            <v/>
          </cell>
          <cell r="N296" t="str">
            <v/>
          </cell>
          <cell r="O296" t="str">
            <v/>
          </cell>
          <cell r="P296" t="str">
            <v/>
          </cell>
          <cell r="Q296" t="str">
            <v/>
          </cell>
          <cell r="R296" t="str">
            <v/>
          </cell>
        </row>
        <row r="297">
          <cell r="B297" t="str">
            <v/>
          </cell>
          <cell r="C297" t="str">
            <v/>
          </cell>
          <cell r="D297" t="str">
            <v/>
          </cell>
          <cell r="E297" t="str">
            <v>OUI</v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  <cell r="J297" t="str">
            <v/>
          </cell>
          <cell r="K297" t="str">
            <v/>
          </cell>
          <cell r="L297" t="str">
            <v/>
          </cell>
          <cell r="M297" t="str">
            <v/>
          </cell>
          <cell r="N297" t="str">
            <v/>
          </cell>
          <cell r="O297" t="str">
            <v/>
          </cell>
          <cell r="P297" t="str">
            <v/>
          </cell>
          <cell r="Q297" t="str">
            <v/>
          </cell>
          <cell r="R297" t="str">
            <v/>
          </cell>
        </row>
        <row r="298">
          <cell r="B298" t="str">
            <v/>
          </cell>
          <cell r="C298" t="str">
            <v/>
          </cell>
          <cell r="D298" t="str">
            <v/>
          </cell>
          <cell r="E298" t="str">
            <v>OUI</v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  <cell r="J298" t="str">
            <v/>
          </cell>
          <cell r="K298" t="str">
            <v/>
          </cell>
          <cell r="L298" t="str">
            <v/>
          </cell>
          <cell r="M298" t="str">
            <v/>
          </cell>
          <cell r="N298" t="str">
            <v/>
          </cell>
          <cell r="O298" t="str">
            <v/>
          </cell>
          <cell r="P298" t="str">
            <v/>
          </cell>
          <cell r="Q298" t="str">
            <v/>
          </cell>
          <cell r="R298" t="str">
            <v/>
          </cell>
        </row>
        <row r="299">
          <cell r="B299" t="str">
            <v/>
          </cell>
          <cell r="C299" t="str">
            <v/>
          </cell>
          <cell r="D299" t="str">
            <v/>
          </cell>
          <cell r="E299" t="str">
            <v>OUI</v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  <cell r="J299" t="str">
            <v/>
          </cell>
          <cell r="K299" t="str">
            <v/>
          </cell>
          <cell r="L299" t="str">
            <v/>
          </cell>
          <cell r="M299" t="str">
            <v/>
          </cell>
          <cell r="N299" t="str">
            <v/>
          </cell>
          <cell r="O299" t="str">
            <v/>
          </cell>
          <cell r="P299" t="str">
            <v/>
          </cell>
          <cell r="Q299" t="str">
            <v/>
          </cell>
          <cell r="R299" t="str">
            <v/>
          </cell>
        </row>
        <row r="300">
          <cell r="B300" t="str">
            <v/>
          </cell>
          <cell r="C300" t="str">
            <v/>
          </cell>
          <cell r="D300" t="str">
            <v/>
          </cell>
          <cell r="E300" t="str">
            <v>OUI</v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  <cell r="J300" t="str">
            <v/>
          </cell>
          <cell r="K300" t="str">
            <v/>
          </cell>
          <cell r="L300" t="str">
            <v/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  <cell r="R300" t="str">
            <v/>
          </cell>
        </row>
        <row r="301">
          <cell r="B301" t="str">
            <v/>
          </cell>
          <cell r="C301" t="str">
            <v/>
          </cell>
          <cell r="D301" t="str">
            <v/>
          </cell>
          <cell r="E301" t="str">
            <v>OUI</v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  <cell r="J301" t="str">
            <v/>
          </cell>
          <cell r="K301" t="str">
            <v/>
          </cell>
          <cell r="L301" t="str">
            <v/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  <cell r="R301" t="str">
            <v/>
          </cell>
        </row>
        <row r="302">
          <cell r="B302" t="str">
            <v/>
          </cell>
          <cell r="C302" t="str">
            <v/>
          </cell>
          <cell r="D302" t="str">
            <v/>
          </cell>
          <cell r="E302" t="str">
            <v>OUI</v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  <cell r="J302" t="str">
            <v/>
          </cell>
          <cell r="K302" t="str">
            <v/>
          </cell>
          <cell r="L302" t="str">
            <v/>
          </cell>
          <cell r="M302" t="str">
            <v/>
          </cell>
          <cell r="N302" t="str">
            <v/>
          </cell>
          <cell r="O302" t="str">
            <v/>
          </cell>
          <cell r="P302" t="str">
            <v/>
          </cell>
          <cell r="Q302" t="str">
            <v/>
          </cell>
          <cell r="R302" t="str">
            <v/>
          </cell>
        </row>
        <row r="303">
          <cell r="B303" t="str">
            <v/>
          </cell>
          <cell r="C303" t="str">
            <v/>
          </cell>
          <cell r="D303" t="str">
            <v/>
          </cell>
          <cell r="E303" t="str">
            <v>OUI</v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  <cell r="J303" t="str">
            <v/>
          </cell>
          <cell r="K303" t="str">
            <v/>
          </cell>
          <cell r="L303" t="str">
            <v/>
          </cell>
          <cell r="M303" t="str">
            <v/>
          </cell>
          <cell r="N303" t="str">
            <v/>
          </cell>
          <cell r="O303" t="str">
            <v/>
          </cell>
          <cell r="P303" t="str">
            <v/>
          </cell>
          <cell r="Q303" t="str">
            <v/>
          </cell>
          <cell r="R303" t="str">
            <v/>
          </cell>
        </row>
        <row r="304">
          <cell r="B304" t="str">
            <v/>
          </cell>
          <cell r="C304" t="str">
            <v/>
          </cell>
          <cell r="D304" t="str">
            <v/>
          </cell>
          <cell r="E304" t="str">
            <v>OUI</v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  <cell r="J304" t="str">
            <v/>
          </cell>
          <cell r="K304" t="str">
            <v/>
          </cell>
          <cell r="L304" t="str">
            <v/>
          </cell>
          <cell r="M304" t="str">
            <v/>
          </cell>
          <cell r="N304" t="str">
            <v/>
          </cell>
          <cell r="O304" t="str">
            <v/>
          </cell>
          <cell r="P304" t="str">
            <v/>
          </cell>
          <cell r="Q304" t="str">
            <v/>
          </cell>
          <cell r="R304" t="str">
            <v/>
          </cell>
        </row>
        <row r="305">
          <cell r="B305" t="str">
            <v/>
          </cell>
          <cell r="C305" t="str">
            <v/>
          </cell>
          <cell r="D305" t="str">
            <v/>
          </cell>
          <cell r="E305" t="str">
            <v>OUI</v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  <cell r="J305" t="str">
            <v/>
          </cell>
          <cell r="K305" t="str">
            <v/>
          </cell>
          <cell r="L305" t="str">
            <v/>
          </cell>
          <cell r="M305" t="str">
            <v/>
          </cell>
          <cell r="N305" t="str">
            <v/>
          </cell>
          <cell r="O305" t="str">
            <v/>
          </cell>
          <cell r="P305" t="str">
            <v/>
          </cell>
          <cell r="Q305" t="str">
            <v/>
          </cell>
          <cell r="R305" t="str">
            <v/>
          </cell>
        </row>
        <row r="306">
          <cell r="B306" t="str">
            <v/>
          </cell>
          <cell r="C306" t="str">
            <v/>
          </cell>
          <cell r="D306" t="str">
            <v/>
          </cell>
          <cell r="E306" t="str">
            <v>OUI</v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  <cell r="J306" t="str">
            <v/>
          </cell>
          <cell r="K306" t="str">
            <v/>
          </cell>
          <cell r="L306" t="str">
            <v/>
          </cell>
          <cell r="M306" t="str">
            <v/>
          </cell>
          <cell r="N306" t="str">
            <v/>
          </cell>
          <cell r="O306" t="str">
            <v/>
          </cell>
          <cell r="P306" t="str">
            <v/>
          </cell>
          <cell r="Q306" t="str">
            <v/>
          </cell>
          <cell r="R306" t="str">
            <v/>
          </cell>
        </row>
        <row r="307">
          <cell r="B307" t="str">
            <v/>
          </cell>
          <cell r="C307" t="str">
            <v/>
          </cell>
          <cell r="D307" t="str">
            <v/>
          </cell>
          <cell r="E307" t="str">
            <v>OUI</v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  <cell r="J307" t="str">
            <v/>
          </cell>
          <cell r="K307" t="str">
            <v/>
          </cell>
          <cell r="L307" t="str">
            <v/>
          </cell>
          <cell r="M307" t="str">
            <v/>
          </cell>
          <cell r="N307" t="str">
            <v/>
          </cell>
          <cell r="O307" t="str">
            <v/>
          </cell>
          <cell r="P307" t="str">
            <v/>
          </cell>
          <cell r="Q307" t="str">
            <v/>
          </cell>
          <cell r="R307" t="str">
            <v/>
          </cell>
        </row>
        <row r="308">
          <cell r="B308" t="str">
            <v/>
          </cell>
          <cell r="C308" t="str">
            <v/>
          </cell>
          <cell r="D308" t="str">
            <v/>
          </cell>
          <cell r="E308" t="str">
            <v>OUI</v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  <cell r="J308" t="str">
            <v/>
          </cell>
          <cell r="K308" t="str">
            <v/>
          </cell>
          <cell r="L308" t="str">
            <v/>
          </cell>
          <cell r="M308" t="str">
            <v/>
          </cell>
          <cell r="N308" t="str">
            <v/>
          </cell>
          <cell r="O308" t="str">
            <v/>
          </cell>
          <cell r="P308" t="str">
            <v/>
          </cell>
          <cell r="Q308" t="str">
            <v/>
          </cell>
          <cell r="R308" t="str">
            <v/>
          </cell>
        </row>
        <row r="309">
          <cell r="B309" t="str">
            <v/>
          </cell>
          <cell r="C309" t="str">
            <v/>
          </cell>
          <cell r="D309" t="str">
            <v/>
          </cell>
          <cell r="E309" t="str">
            <v>OUI</v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  <cell r="J309" t="str">
            <v/>
          </cell>
          <cell r="K309" t="str">
            <v/>
          </cell>
          <cell r="L309" t="str">
            <v/>
          </cell>
          <cell r="M309" t="str">
            <v/>
          </cell>
          <cell r="N309" t="str">
            <v/>
          </cell>
          <cell r="O309" t="str">
            <v/>
          </cell>
          <cell r="P309" t="str">
            <v/>
          </cell>
          <cell r="Q309" t="str">
            <v/>
          </cell>
          <cell r="R309" t="str">
            <v/>
          </cell>
        </row>
        <row r="310">
          <cell r="B310" t="str">
            <v/>
          </cell>
          <cell r="C310" t="str">
            <v/>
          </cell>
          <cell r="D310" t="str">
            <v/>
          </cell>
          <cell r="E310" t="str">
            <v>OUI</v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  <cell r="J310" t="str">
            <v/>
          </cell>
          <cell r="K310" t="str">
            <v/>
          </cell>
          <cell r="L310" t="str">
            <v/>
          </cell>
          <cell r="M310" t="str">
            <v/>
          </cell>
          <cell r="N310" t="str">
            <v/>
          </cell>
          <cell r="O310" t="str">
            <v/>
          </cell>
          <cell r="P310" t="str">
            <v/>
          </cell>
          <cell r="Q310" t="str">
            <v/>
          </cell>
          <cell r="R310" t="str">
            <v/>
          </cell>
        </row>
        <row r="311">
          <cell r="B311" t="str">
            <v/>
          </cell>
          <cell r="C311" t="str">
            <v/>
          </cell>
          <cell r="D311" t="str">
            <v/>
          </cell>
          <cell r="E311" t="str">
            <v>OUI</v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  <cell r="J311" t="str">
            <v/>
          </cell>
          <cell r="K311" t="str">
            <v/>
          </cell>
          <cell r="L311" t="str">
            <v/>
          </cell>
          <cell r="M311" t="str">
            <v/>
          </cell>
          <cell r="N311" t="str">
            <v/>
          </cell>
          <cell r="O311" t="str">
            <v/>
          </cell>
          <cell r="P311" t="str">
            <v/>
          </cell>
          <cell r="Q311" t="str">
            <v/>
          </cell>
          <cell r="R311" t="str">
            <v/>
          </cell>
        </row>
        <row r="312">
          <cell r="B312" t="str">
            <v/>
          </cell>
          <cell r="C312" t="str">
            <v/>
          </cell>
          <cell r="D312" t="str">
            <v/>
          </cell>
          <cell r="E312" t="str">
            <v>OUI</v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  <cell r="J312" t="str">
            <v/>
          </cell>
          <cell r="K312" t="str">
            <v/>
          </cell>
          <cell r="L312" t="str">
            <v/>
          </cell>
          <cell r="M312" t="str">
            <v/>
          </cell>
          <cell r="N312" t="str">
            <v/>
          </cell>
          <cell r="O312" t="str">
            <v/>
          </cell>
          <cell r="P312" t="str">
            <v/>
          </cell>
          <cell r="Q312" t="str">
            <v/>
          </cell>
          <cell r="R312" t="str">
            <v/>
          </cell>
        </row>
        <row r="313">
          <cell r="B313" t="str">
            <v/>
          </cell>
          <cell r="C313" t="str">
            <v/>
          </cell>
          <cell r="D313" t="str">
            <v/>
          </cell>
          <cell r="E313" t="str">
            <v>OUI</v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  <cell r="J313" t="str">
            <v/>
          </cell>
          <cell r="K313" t="str">
            <v/>
          </cell>
          <cell r="L313" t="str">
            <v/>
          </cell>
          <cell r="M313" t="str">
            <v/>
          </cell>
          <cell r="N313" t="str">
            <v/>
          </cell>
          <cell r="O313" t="str">
            <v/>
          </cell>
          <cell r="P313" t="str">
            <v/>
          </cell>
          <cell r="Q313" t="str">
            <v/>
          </cell>
          <cell r="R313" t="str">
            <v/>
          </cell>
        </row>
        <row r="314">
          <cell r="B314" t="str">
            <v/>
          </cell>
          <cell r="C314" t="str">
            <v/>
          </cell>
          <cell r="D314" t="str">
            <v/>
          </cell>
          <cell r="E314" t="str">
            <v>OUI</v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  <cell r="J314" t="str">
            <v/>
          </cell>
          <cell r="K314" t="str">
            <v/>
          </cell>
          <cell r="L314" t="str">
            <v/>
          </cell>
          <cell r="M314" t="str">
            <v/>
          </cell>
          <cell r="N314" t="str">
            <v/>
          </cell>
          <cell r="O314" t="str">
            <v/>
          </cell>
          <cell r="P314" t="str">
            <v/>
          </cell>
          <cell r="Q314" t="str">
            <v/>
          </cell>
          <cell r="R314" t="str">
            <v/>
          </cell>
        </row>
        <row r="315">
          <cell r="B315" t="str">
            <v/>
          </cell>
          <cell r="C315" t="str">
            <v/>
          </cell>
          <cell r="D315" t="str">
            <v/>
          </cell>
          <cell r="E315" t="str">
            <v>OUI</v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  <cell r="J315" t="str">
            <v/>
          </cell>
          <cell r="K315" t="str">
            <v/>
          </cell>
          <cell r="L315" t="str">
            <v/>
          </cell>
          <cell r="M315" t="str">
            <v/>
          </cell>
          <cell r="N315" t="str">
            <v/>
          </cell>
          <cell r="O315" t="str">
            <v/>
          </cell>
          <cell r="P315" t="str">
            <v/>
          </cell>
          <cell r="Q315" t="str">
            <v/>
          </cell>
          <cell r="R315" t="str">
            <v/>
          </cell>
        </row>
        <row r="316">
          <cell r="B316" t="str">
            <v/>
          </cell>
          <cell r="C316" t="str">
            <v/>
          </cell>
          <cell r="D316" t="str">
            <v/>
          </cell>
          <cell r="E316" t="str">
            <v>OUI</v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  <cell r="J316" t="str">
            <v/>
          </cell>
          <cell r="K316" t="str">
            <v/>
          </cell>
          <cell r="L316" t="str">
            <v/>
          </cell>
          <cell r="M316" t="str">
            <v/>
          </cell>
          <cell r="N316" t="str">
            <v/>
          </cell>
          <cell r="O316" t="str">
            <v/>
          </cell>
          <cell r="P316" t="str">
            <v/>
          </cell>
          <cell r="Q316" t="str">
            <v/>
          </cell>
          <cell r="R316" t="str">
            <v/>
          </cell>
        </row>
        <row r="317">
          <cell r="B317" t="str">
            <v/>
          </cell>
          <cell r="C317" t="str">
            <v/>
          </cell>
          <cell r="D317" t="str">
            <v/>
          </cell>
          <cell r="E317" t="str">
            <v>OUI</v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  <cell r="J317" t="str">
            <v/>
          </cell>
          <cell r="K317" t="str">
            <v/>
          </cell>
          <cell r="L317" t="str">
            <v/>
          </cell>
          <cell r="M317" t="str">
            <v/>
          </cell>
          <cell r="N317" t="str">
            <v/>
          </cell>
          <cell r="O317" t="str">
            <v/>
          </cell>
          <cell r="P317" t="str">
            <v/>
          </cell>
          <cell r="Q317" t="str">
            <v/>
          </cell>
          <cell r="R317" t="str">
            <v/>
          </cell>
        </row>
        <row r="318">
          <cell r="B318" t="str">
            <v/>
          </cell>
          <cell r="C318" t="str">
            <v/>
          </cell>
          <cell r="D318" t="str">
            <v/>
          </cell>
          <cell r="E318" t="str">
            <v>OUI</v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  <cell r="J318" t="str">
            <v/>
          </cell>
          <cell r="K318" t="str">
            <v/>
          </cell>
          <cell r="L318" t="str">
            <v/>
          </cell>
          <cell r="M318" t="str">
            <v/>
          </cell>
          <cell r="N318" t="str">
            <v/>
          </cell>
          <cell r="O318" t="str">
            <v/>
          </cell>
          <cell r="P318" t="str">
            <v/>
          </cell>
          <cell r="Q318" t="str">
            <v/>
          </cell>
          <cell r="R318" t="str">
            <v/>
          </cell>
        </row>
        <row r="319">
          <cell r="B319" t="str">
            <v/>
          </cell>
          <cell r="C319" t="str">
            <v/>
          </cell>
          <cell r="D319" t="str">
            <v/>
          </cell>
          <cell r="E319" t="str">
            <v>OUI</v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  <cell r="J319" t="str">
            <v/>
          </cell>
          <cell r="K319" t="str">
            <v/>
          </cell>
          <cell r="L319" t="str">
            <v/>
          </cell>
          <cell r="M319" t="str">
            <v/>
          </cell>
          <cell r="N319" t="str">
            <v/>
          </cell>
          <cell r="O319" t="str">
            <v/>
          </cell>
          <cell r="P319" t="str">
            <v/>
          </cell>
          <cell r="Q319" t="str">
            <v/>
          </cell>
          <cell r="R319" t="str">
            <v/>
          </cell>
        </row>
        <row r="320">
          <cell r="B320" t="str">
            <v/>
          </cell>
          <cell r="C320" t="str">
            <v/>
          </cell>
          <cell r="D320" t="str">
            <v/>
          </cell>
          <cell r="E320" t="str">
            <v>OUI</v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  <cell r="J320" t="str">
            <v/>
          </cell>
          <cell r="K320" t="str">
            <v/>
          </cell>
          <cell r="L320" t="str">
            <v/>
          </cell>
          <cell r="M320" t="str">
            <v/>
          </cell>
          <cell r="N320" t="str">
            <v/>
          </cell>
          <cell r="O320" t="str">
            <v/>
          </cell>
          <cell r="P320" t="str">
            <v/>
          </cell>
          <cell r="Q320" t="str">
            <v/>
          </cell>
          <cell r="R320" t="str">
            <v/>
          </cell>
        </row>
        <row r="321">
          <cell r="B321" t="str">
            <v/>
          </cell>
          <cell r="C321" t="str">
            <v/>
          </cell>
          <cell r="D321" t="str">
            <v/>
          </cell>
          <cell r="E321" t="str">
            <v>OUI</v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  <cell r="J321" t="str">
            <v/>
          </cell>
          <cell r="K321" t="str">
            <v/>
          </cell>
          <cell r="L321" t="str">
            <v/>
          </cell>
          <cell r="M321" t="str">
            <v/>
          </cell>
          <cell r="N321" t="str">
            <v/>
          </cell>
          <cell r="O321" t="str">
            <v/>
          </cell>
          <cell r="P321" t="str">
            <v/>
          </cell>
          <cell r="Q321" t="str">
            <v/>
          </cell>
          <cell r="R321" t="str">
            <v/>
          </cell>
        </row>
        <row r="322">
          <cell r="B322" t="str">
            <v/>
          </cell>
          <cell r="C322" t="str">
            <v/>
          </cell>
          <cell r="D322" t="str">
            <v/>
          </cell>
          <cell r="E322" t="str">
            <v>OUI</v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  <cell r="J322" t="str">
            <v/>
          </cell>
          <cell r="K322" t="str">
            <v/>
          </cell>
          <cell r="L322" t="str">
            <v/>
          </cell>
          <cell r="M322" t="str">
            <v/>
          </cell>
          <cell r="N322" t="str">
            <v/>
          </cell>
          <cell r="O322" t="str">
            <v/>
          </cell>
          <cell r="P322" t="str">
            <v/>
          </cell>
          <cell r="Q322" t="str">
            <v/>
          </cell>
          <cell r="R322" t="str">
            <v/>
          </cell>
        </row>
        <row r="323">
          <cell r="B323" t="str">
            <v/>
          </cell>
          <cell r="C323" t="str">
            <v/>
          </cell>
          <cell r="D323" t="str">
            <v/>
          </cell>
          <cell r="E323" t="str">
            <v>OUI</v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  <cell r="J323" t="str">
            <v/>
          </cell>
          <cell r="K323" t="str">
            <v/>
          </cell>
          <cell r="L323" t="str">
            <v/>
          </cell>
          <cell r="M323" t="str">
            <v/>
          </cell>
          <cell r="N323" t="str">
            <v/>
          </cell>
          <cell r="O323" t="str">
            <v/>
          </cell>
          <cell r="P323" t="str">
            <v/>
          </cell>
          <cell r="Q323" t="str">
            <v/>
          </cell>
          <cell r="R323" t="str">
            <v/>
          </cell>
        </row>
        <row r="324">
          <cell r="B324" t="str">
            <v/>
          </cell>
          <cell r="C324" t="str">
            <v/>
          </cell>
          <cell r="D324" t="str">
            <v/>
          </cell>
          <cell r="E324" t="str">
            <v>OUI</v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  <cell r="J324" t="str">
            <v/>
          </cell>
          <cell r="K324" t="str">
            <v/>
          </cell>
          <cell r="L324" t="str">
            <v/>
          </cell>
          <cell r="M324" t="str">
            <v/>
          </cell>
          <cell r="N324" t="str">
            <v/>
          </cell>
          <cell r="O324" t="str">
            <v/>
          </cell>
          <cell r="P324" t="str">
            <v/>
          </cell>
          <cell r="Q324" t="str">
            <v/>
          </cell>
          <cell r="R324" t="str">
            <v/>
          </cell>
        </row>
        <row r="325">
          <cell r="B325" t="str">
            <v/>
          </cell>
          <cell r="C325" t="str">
            <v/>
          </cell>
          <cell r="D325" t="str">
            <v/>
          </cell>
          <cell r="E325" t="str">
            <v>OUI</v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  <cell r="J325" t="str">
            <v/>
          </cell>
          <cell r="K325" t="str">
            <v/>
          </cell>
          <cell r="L325" t="str">
            <v/>
          </cell>
          <cell r="M325" t="str">
            <v/>
          </cell>
          <cell r="N325" t="str">
            <v/>
          </cell>
          <cell r="O325" t="str">
            <v/>
          </cell>
          <cell r="P325" t="str">
            <v/>
          </cell>
          <cell r="Q325" t="str">
            <v/>
          </cell>
          <cell r="R325" t="str">
            <v/>
          </cell>
        </row>
        <row r="326">
          <cell r="B326" t="str">
            <v/>
          </cell>
          <cell r="C326" t="str">
            <v/>
          </cell>
          <cell r="D326" t="str">
            <v/>
          </cell>
          <cell r="E326" t="str">
            <v>OUI</v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  <cell r="J326" t="str">
            <v/>
          </cell>
          <cell r="K326" t="str">
            <v/>
          </cell>
          <cell r="L326" t="str">
            <v/>
          </cell>
          <cell r="M326" t="str">
            <v/>
          </cell>
          <cell r="N326" t="str">
            <v/>
          </cell>
          <cell r="O326" t="str">
            <v/>
          </cell>
          <cell r="P326" t="str">
            <v/>
          </cell>
          <cell r="Q326" t="str">
            <v/>
          </cell>
          <cell r="R326" t="str">
            <v/>
          </cell>
        </row>
        <row r="327">
          <cell r="B327" t="str">
            <v/>
          </cell>
          <cell r="C327" t="str">
            <v/>
          </cell>
          <cell r="D327" t="str">
            <v/>
          </cell>
          <cell r="E327" t="str">
            <v>OUI</v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  <cell r="J327" t="str">
            <v/>
          </cell>
          <cell r="K327" t="str">
            <v/>
          </cell>
          <cell r="L327" t="str">
            <v/>
          </cell>
          <cell r="M327" t="str">
            <v/>
          </cell>
          <cell r="N327" t="str">
            <v/>
          </cell>
          <cell r="O327" t="str">
            <v/>
          </cell>
          <cell r="P327" t="str">
            <v/>
          </cell>
          <cell r="Q327" t="str">
            <v/>
          </cell>
          <cell r="R327" t="str">
            <v/>
          </cell>
        </row>
        <row r="328">
          <cell r="B328" t="str">
            <v/>
          </cell>
          <cell r="C328" t="str">
            <v/>
          </cell>
          <cell r="D328" t="str">
            <v/>
          </cell>
          <cell r="E328" t="str">
            <v>OUI</v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  <cell r="J328" t="str">
            <v/>
          </cell>
          <cell r="K328" t="str">
            <v/>
          </cell>
          <cell r="L328" t="str">
            <v/>
          </cell>
          <cell r="M328" t="str">
            <v/>
          </cell>
          <cell r="N328" t="str">
            <v/>
          </cell>
          <cell r="O328" t="str">
            <v/>
          </cell>
          <cell r="P328" t="str">
            <v/>
          </cell>
          <cell r="Q328" t="str">
            <v/>
          </cell>
          <cell r="R328" t="str">
            <v/>
          </cell>
        </row>
        <row r="329">
          <cell r="B329" t="str">
            <v/>
          </cell>
          <cell r="C329" t="str">
            <v/>
          </cell>
          <cell r="D329" t="str">
            <v/>
          </cell>
          <cell r="E329" t="str">
            <v>OUI</v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  <cell r="J329" t="str">
            <v/>
          </cell>
          <cell r="K329" t="str">
            <v/>
          </cell>
          <cell r="L329" t="str">
            <v/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Q329" t="str">
            <v/>
          </cell>
          <cell r="R329" t="str">
            <v/>
          </cell>
        </row>
        <row r="330">
          <cell r="B330" t="str">
            <v/>
          </cell>
          <cell r="C330" t="str">
            <v/>
          </cell>
          <cell r="D330" t="str">
            <v/>
          </cell>
          <cell r="E330" t="str">
            <v>OUI</v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  <cell r="J330" t="str">
            <v/>
          </cell>
          <cell r="K330" t="str">
            <v/>
          </cell>
          <cell r="L330" t="str">
            <v/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Q330" t="str">
            <v/>
          </cell>
          <cell r="R330" t="str">
            <v/>
          </cell>
        </row>
        <row r="331">
          <cell r="B331" t="str">
            <v/>
          </cell>
          <cell r="C331" t="str">
            <v/>
          </cell>
          <cell r="D331" t="str">
            <v/>
          </cell>
          <cell r="E331" t="str">
            <v>OUI</v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  <cell r="J331" t="str">
            <v/>
          </cell>
          <cell r="K331" t="str">
            <v/>
          </cell>
          <cell r="L331" t="str">
            <v/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Q331" t="str">
            <v/>
          </cell>
          <cell r="R331" t="str">
            <v/>
          </cell>
        </row>
        <row r="332">
          <cell r="B332" t="str">
            <v/>
          </cell>
          <cell r="C332" t="str">
            <v/>
          </cell>
          <cell r="D332" t="str">
            <v/>
          </cell>
          <cell r="E332" t="str">
            <v>OUI</v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  <cell r="J332" t="str">
            <v/>
          </cell>
          <cell r="K332" t="str">
            <v/>
          </cell>
          <cell r="L332" t="str">
            <v/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Q332" t="str">
            <v/>
          </cell>
          <cell r="R332" t="str">
            <v/>
          </cell>
        </row>
        <row r="333">
          <cell r="B333" t="str">
            <v/>
          </cell>
          <cell r="C333" t="str">
            <v/>
          </cell>
          <cell r="D333" t="str">
            <v/>
          </cell>
          <cell r="E333" t="str">
            <v>OUI</v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  <cell r="J333" t="str">
            <v/>
          </cell>
          <cell r="K333" t="str">
            <v/>
          </cell>
          <cell r="L333" t="str">
            <v/>
          </cell>
          <cell r="M333" t="str">
            <v/>
          </cell>
          <cell r="N333" t="str">
            <v/>
          </cell>
          <cell r="O333" t="str">
            <v/>
          </cell>
          <cell r="P333" t="str">
            <v/>
          </cell>
          <cell r="Q333" t="str">
            <v/>
          </cell>
          <cell r="R333" t="str">
            <v/>
          </cell>
        </row>
        <row r="334">
          <cell r="B334" t="str">
            <v/>
          </cell>
          <cell r="C334" t="str">
            <v/>
          </cell>
          <cell r="D334" t="str">
            <v/>
          </cell>
          <cell r="E334" t="str">
            <v>OUI</v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  <cell r="J334" t="str">
            <v/>
          </cell>
          <cell r="K334" t="str">
            <v/>
          </cell>
          <cell r="L334" t="str">
            <v/>
          </cell>
          <cell r="M334" t="str">
            <v/>
          </cell>
          <cell r="N334" t="str">
            <v/>
          </cell>
          <cell r="O334" t="str">
            <v/>
          </cell>
          <cell r="P334" t="str">
            <v/>
          </cell>
          <cell r="Q334" t="str">
            <v/>
          </cell>
          <cell r="R334" t="str">
            <v/>
          </cell>
        </row>
        <row r="335">
          <cell r="B335" t="str">
            <v/>
          </cell>
          <cell r="C335" t="str">
            <v/>
          </cell>
          <cell r="D335" t="str">
            <v/>
          </cell>
          <cell r="E335" t="str">
            <v>OUI</v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  <cell r="J335" t="str">
            <v/>
          </cell>
          <cell r="K335" t="str">
            <v/>
          </cell>
          <cell r="L335" t="str">
            <v/>
          </cell>
          <cell r="M335" t="str">
            <v/>
          </cell>
          <cell r="N335" t="str">
            <v/>
          </cell>
          <cell r="O335" t="str">
            <v/>
          </cell>
          <cell r="P335" t="str">
            <v/>
          </cell>
          <cell r="Q335" t="str">
            <v/>
          </cell>
          <cell r="R335" t="str">
            <v/>
          </cell>
        </row>
        <row r="336">
          <cell r="B336" t="str">
            <v/>
          </cell>
          <cell r="C336" t="str">
            <v/>
          </cell>
          <cell r="D336" t="str">
            <v/>
          </cell>
          <cell r="E336" t="str">
            <v>OUI</v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  <cell r="J336" t="str">
            <v/>
          </cell>
          <cell r="K336" t="str">
            <v/>
          </cell>
          <cell r="L336" t="str">
            <v/>
          </cell>
          <cell r="M336" t="str">
            <v/>
          </cell>
          <cell r="N336" t="str">
            <v/>
          </cell>
          <cell r="O336" t="str">
            <v/>
          </cell>
          <cell r="P336" t="str">
            <v/>
          </cell>
          <cell r="Q336" t="str">
            <v/>
          </cell>
          <cell r="R336" t="str">
            <v/>
          </cell>
        </row>
        <row r="337">
          <cell r="B337" t="str">
            <v/>
          </cell>
          <cell r="C337" t="str">
            <v/>
          </cell>
          <cell r="D337" t="str">
            <v/>
          </cell>
          <cell r="E337" t="str">
            <v>OUI</v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  <cell r="J337" t="str">
            <v/>
          </cell>
          <cell r="K337" t="str">
            <v/>
          </cell>
          <cell r="L337" t="str">
            <v/>
          </cell>
          <cell r="M337" t="str">
            <v/>
          </cell>
          <cell r="N337" t="str">
            <v/>
          </cell>
          <cell r="O337" t="str">
            <v/>
          </cell>
          <cell r="P337" t="str">
            <v/>
          </cell>
          <cell r="Q337" t="str">
            <v/>
          </cell>
          <cell r="R337" t="str">
            <v/>
          </cell>
        </row>
        <row r="338">
          <cell r="B338" t="str">
            <v/>
          </cell>
          <cell r="C338" t="str">
            <v/>
          </cell>
          <cell r="D338" t="str">
            <v/>
          </cell>
          <cell r="E338" t="str">
            <v>OUI</v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  <cell r="J338" t="str">
            <v/>
          </cell>
          <cell r="K338" t="str">
            <v/>
          </cell>
          <cell r="L338" t="str">
            <v/>
          </cell>
          <cell r="M338" t="str">
            <v/>
          </cell>
          <cell r="N338" t="str">
            <v/>
          </cell>
          <cell r="O338" t="str">
            <v/>
          </cell>
          <cell r="P338" t="str">
            <v/>
          </cell>
          <cell r="Q338" t="str">
            <v/>
          </cell>
          <cell r="R338" t="str">
            <v/>
          </cell>
        </row>
        <row r="339">
          <cell r="B339" t="str">
            <v/>
          </cell>
          <cell r="C339" t="str">
            <v/>
          </cell>
          <cell r="D339" t="str">
            <v/>
          </cell>
          <cell r="E339" t="str">
            <v>OUI</v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  <cell r="J339" t="str">
            <v/>
          </cell>
          <cell r="K339" t="str">
            <v/>
          </cell>
          <cell r="L339" t="str">
            <v/>
          </cell>
          <cell r="M339" t="str">
            <v/>
          </cell>
          <cell r="N339" t="str">
            <v/>
          </cell>
          <cell r="O339" t="str">
            <v/>
          </cell>
          <cell r="P339" t="str">
            <v/>
          </cell>
          <cell r="Q339" t="str">
            <v/>
          </cell>
          <cell r="R339" t="str">
            <v/>
          </cell>
        </row>
        <row r="340">
          <cell r="B340" t="str">
            <v/>
          </cell>
          <cell r="C340" t="str">
            <v/>
          </cell>
          <cell r="D340" t="str">
            <v/>
          </cell>
          <cell r="E340" t="str">
            <v>OUI</v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  <cell r="J340" t="str">
            <v/>
          </cell>
          <cell r="K340" t="str">
            <v/>
          </cell>
          <cell r="L340" t="str">
            <v/>
          </cell>
          <cell r="M340" t="str">
            <v/>
          </cell>
          <cell r="N340" t="str">
            <v/>
          </cell>
          <cell r="O340" t="str">
            <v/>
          </cell>
          <cell r="P340" t="str">
            <v/>
          </cell>
          <cell r="Q340" t="str">
            <v/>
          </cell>
          <cell r="R340" t="str">
            <v/>
          </cell>
        </row>
        <row r="341">
          <cell r="B341" t="str">
            <v/>
          </cell>
          <cell r="C341" t="str">
            <v/>
          </cell>
          <cell r="D341" t="str">
            <v/>
          </cell>
          <cell r="E341" t="str">
            <v>OUI</v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  <cell r="J341" t="str">
            <v/>
          </cell>
          <cell r="K341" t="str">
            <v/>
          </cell>
          <cell r="L341" t="str">
            <v/>
          </cell>
          <cell r="M341" t="str">
            <v/>
          </cell>
          <cell r="N341" t="str">
            <v/>
          </cell>
          <cell r="O341" t="str">
            <v/>
          </cell>
          <cell r="P341" t="str">
            <v/>
          </cell>
          <cell r="Q341" t="str">
            <v/>
          </cell>
          <cell r="R341" t="str">
            <v/>
          </cell>
        </row>
        <row r="342">
          <cell r="B342" t="str">
            <v/>
          </cell>
          <cell r="C342" t="str">
            <v/>
          </cell>
          <cell r="D342" t="str">
            <v/>
          </cell>
          <cell r="E342" t="str">
            <v>OUI</v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  <cell r="J342" t="str">
            <v/>
          </cell>
          <cell r="K342" t="str">
            <v/>
          </cell>
          <cell r="L342" t="str">
            <v/>
          </cell>
          <cell r="M342" t="str">
            <v/>
          </cell>
          <cell r="N342" t="str">
            <v/>
          </cell>
          <cell r="O342" t="str">
            <v/>
          </cell>
          <cell r="P342" t="str">
            <v/>
          </cell>
          <cell r="Q342" t="str">
            <v/>
          </cell>
          <cell r="R342" t="str">
            <v/>
          </cell>
        </row>
        <row r="343">
          <cell r="B343" t="str">
            <v/>
          </cell>
          <cell r="C343" t="str">
            <v/>
          </cell>
          <cell r="D343" t="str">
            <v/>
          </cell>
          <cell r="E343" t="str">
            <v>OUI</v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  <cell r="J343" t="str">
            <v/>
          </cell>
          <cell r="K343" t="str">
            <v/>
          </cell>
          <cell r="L343" t="str">
            <v/>
          </cell>
          <cell r="M343" t="str">
            <v/>
          </cell>
          <cell r="N343" t="str">
            <v/>
          </cell>
          <cell r="O343" t="str">
            <v/>
          </cell>
          <cell r="P343" t="str">
            <v/>
          </cell>
          <cell r="Q343" t="str">
            <v/>
          </cell>
          <cell r="R343" t="str">
            <v/>
          </cell>
        </row>
        <row r="344">
          <cell r="B344" t="str">
            <v/>
          </cell>
          <cell r="C344" t="str">
            <v/>
          </cell>
          <cell r="D344" t="str">
            <v/>
          </cell>
          <cell r="E344" t="str">
            <v>OUI</v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  <cell r="J344" t="str">
            <v/>
          </cell>
          <cell r="K344" t="str">
            <v/>
          </cell>
          <cell r="L344" t="str">
            <v/>
          </cell>
          <cell r="M344" t="str">
            <v/>
          </cell>
          <cell r="N344" t="str">
            <v/>
          </cell>
          <cell r="O344" t="str">
            <v/>
          </cell>
          <cell r="P344" t="str">
            <v/>
          </cell>
          <cell r="Q344" t="str">
            <v/>
          </cell>
          <cell r="R344" t="str">
            <v/>
          </cell>
        </row>
        <row r="345">
          <cell r="B345" t="str">
            <v/>
          </cell>
          <cell r="C345" t="str">
            <v/>
          </cell>
          <cell r="D345" t="str">
            <v/>
          </cell>
          <cell r="E345" t="str">
            <v>OUI</v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  <cell r="J345" t="str">
            <v/>
          </cell>
          <cell r="K345" t="str">
            <v/>
          </cell>
          <cell r="L345" t="str">
            <v/>
          </cell>
          <cell r="M345" t="str">
            <v/>
          </cell>
          <cell r="N345" t="str">
            <v/>
          </cell>
          <cell r="O345" t="str">
            <v/>
          </cell>
          <cell r="P345" t="str">
            <v/>
          </cell>
          <cell r="Q345" t="str">
            <v/>
          </cell>
          <cell r="R345" t="str">
            <v/>
          </cell>
        </row>
        <row r="346">
          <cell r="B346" t="str">
            <v/>
          </cell>
          <cell r="C346" t="str">
            <v/>
          </cell>
          <cell r="D346" t="str">
            <v/>
          </cell>
          <cell r="E346" t="str">
            <v>OUI</v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  <cell r="J346" t="str">
            <v/>
          </cell>
          <cell r="K346" t="str">
            <v/>
          </cell>
          <cell r="L346" t="str">
            <v/>
          </cell>
          <cell r="M346" t="str">
            <v/>
          </cell>
          <cell r="N346" t="str">
            <v/>
          </cell>
          <cell r="O346" t="str">
            <v/>
          </cell>
          <cell r="P346" t="str">
            <v/>
          </cell>
          <cell r="Q346" t="str">
            <v/>
          </cell>
          <cell r="R346" t="str">
            <v/>
          </cell>
        </row>
        <row r="347">
          <cell r="B347" t="str">
            <v/>
          </cell>
          <cell r="C347" t="str">
            <v/>
          </cell>
          <cell r="D347" t="str">
            <v/>
          </cell>
          <cell r="E347" t="str">
            <v>OUI</v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  <cell r="J347" t="str">
            <v/>
          </cell>
          <cell r="K347" t="str">
            <v/>
          </cell>
          <cell r="L347" t="str">
            <v/>
          </cell>
          <cell r="M347" t="str">
            <v/>
          </cell>
          <cell r="N347" t="str">
            <v/>
          </cell>
          <cell r="O347" t="str">
            <v/>
          </cell>
          <cell r="P347" t="str">
            <v/>
          </cell>
          <cell r="Q347" t="str">
            <v/>
          </cell>
          <cell r="R347" t="str">
            <v/>
          </cell>
        </row>
        <row r="348">
          <cell r="B348" t="str">
            <v/>
          </cell>
          <cell r="C348" t="str">
            <v/>
          </cell>
          <cell r="D348" t="str">
            <v/>
          </cell>
          <cell r="E348" t="str">
            <v>OUI</v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  <cell r="J348" t="str">
            <v/>
          </cell>
          <cell r="K348" t="str">
            <v/>
          </cell>
          <cell r="L348" t="str">
            <v/>
          </cell>
          <cell r="M348" t="str">
            <v/>
          </cell>
          <cell r="N348" t="str">
            <v/>
          </cell>
          <cell r="O348" t="str">
            <v/>
          </cell>
          <cell r="P348" t="str">
            <v/>
          </cell>
          <cell r="Q348" t="str">
            <v/>
          </cell>
          <cell r="R348" t="str">
            <v/>
          </cell>
        </row>
        <row r="349">
          <cell r="B349" t="str">
            <v/>
          </cell>
          <cell r="C349" t="str">
            <v/>
          </cell>
          <cell r="D349" t="str">
            <v/>
          </cell>
          <cell r="E349" t="str">
            <v>OUI</v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  <cell r="J349" t="str">
            <v/>
          </cell>
          <cell r="K349" t="str">
            <v/>
          </cell>
          <cell r="L349" t="str">
            <v/>
          </cell>
          <cell r="M349" t="str">
            <v/>
          </cell>
          <cell r="N349" t="str">
            <v/>
          </cell>
          <cell r="O349" t="str">
            <v/>
          </cell>
          <cell r="P349" t="str">
            <v/>
          </cell>
          <cell r="Q349" t="str">
            <v/>
          </cell>
          <cell r="R349" t="str">
            <v/>
          </cell>
        </row>
        <row r="350">
          <cell r="B350" t="str">
            <v/>
          </cell>
          <cell r="C350" t="str">
            <v/>
          </cell>
          <cell r="D350" t="str">
            <v/>
          </cell>
          <cell r="E350" t="str">
            <v>OUI</v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  <cell r="J350" t="str">
            <v/>
          </cell>
          <cell r="K350" t="str">
            <v/>
          </cell>
          <cell r="L350" t="str">
            <v/>
          </cell>
          <cell r="M350" t="str">
            <v/>
          </cell>
          <cell r="N350" t="str">
            <v/>
          </cell>
          <cell r="O350" t="str">
            <v/>
          </cell>
          <cell r="P350" t="str">
            <v/>
          </cell>
          <cell r="Q350" t="str">
            <v/>
          </cell>
          <cell r="R350" t="str">
            <v/>
          </cell>
        </row>
        <row r="351">
          <cell r="B351" t="str">
            <v/>
          </cell>
          <cell r="C351" t="str">
            <v/>
          </cell>
          <cell r="D351" t="str">
            <v/>
          </cell>
          <cell r="E351" t="str">
            <v>OUI</v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  <cell r="J351" t="str">
            <v/>
          </cell>
          <cell r="K351" t="str">
            <v/>
          </cell>
          <cell r="L351" t="str">
            <v/>
          </cell>
          <cell r="M351" t="str">
            <v/>
          </cell>
          <cell r="N351" t="str">
            <v/>
          </cell>
          <cell r="O351" t="str">
            <v/>
          </cell>
          <cell r="P351" t="str">
            <v/>
          </cell>
          <cell r="Q351" t="str">
            <v/>
          </cell>
          <cell r="R351" t="str">
            <v/>
          </cell>
        </row>
        <row r="352">
          <cell r="B352" t="str">
            <v/>
          </cell>
          <cell r="C352" t="str">
            <v/>
          </cell>
          <cell r="D352" t="str">
            <v/>
          </cell>
          <cell r="E352" t="str">
            <v>OUI</v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  <cell r="J352" t="str">
            <v/>
          </cell>
          <cell r="K352" t="str">
            <v/>
          </cell>
          <cell r="L352" t="str">
            <v/>
          </cell>
          <cell r="M352" t="str">
            <v/>
          </cell>
          <cell r="N352" t="str">
            <v/>
          </cell>
          <cell r="O352" t="str">
            <v/>
          </cell>
          <cell r="P352" t="str">
            <v/>
          </cell>
          <cell r="Q352" t="str">
            <v/>
          </cell>
          <cell r="R352" t="str">
            <v/>
          </cell>
        </row>
        <row r="353">
          <cell r="B353" t="str">
            <v/>
          </cell>
          <cell r="C353" t="str">
            <v/>
          </cell>
          <cell r="D353" t="str">
            <v/>
          </cell>
          <cell r="E353" t="str">
            <v>OUI</v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  <cell r="J353" t="str">
            <v/>
          </cell>
          <cell r="K353" t="str">
            <v/>
          </cell>
          <cell r="L353" t="str">
            <v/>
          </cell>
          <cell r="M353" t="str">
            <v/>
          </cell>
          <cell r="N353" t="str">
            <v/>
          </cell>
          <cell r="O353" t="str">
            <v/>
          </cell>
          <cell r="P353" t="str">
            <v/>
          </cell>
          <cell r="Q353" t="str">
            <v/>
          </cell>
          <cell r="R353" t="str">
            <v/>
          </cell>
        </row>
        <row r="354">
          <cell r="B354" t="str">
            <v/>
          </cell>
          <cell r="C354" t="str">
            <v/>
          </cell>
          <cell r="D354" t="str">
            <v/>
          </cell>
          <cell r="E354" t="str">
            <v>OUI</v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  <cell r="J354" t="str">
            <v/>
          </cell>
          <cell r="K354" t="str">
            <v/>
          </cell>
          <cell r="L354" t="str">
            <v/>
          </cell>
          <cell r="M354" t="str">
            <v/>
          </cell>
          <cell r="N354" t="str">
            <v/>
          </cell>
          <cell r="O354" t="str">
            <v/>
          </cell>
          <cell r="P354" t="str">
            <v/>
          </cell>
          <cell r="Q354" t="str">
            <v/>
          </cell>
          <cell r="R354" t="str">
            <v/>
          </cell>
        </row>
        <row r="355">
          <cell r="B355" t="str">
            <v/>
          </cell>
          <cell r="C355" t="str">
            <v/>
          </cell>
          <cell r="D355" t="str">
            <v/>
          </cell>
          <cell r="E355" t="str">
            <v>OUI</v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  <cell r="J355" t="str">
            <v/>
          </cell>
          <cell r="K355" t="str">
            <v/>
          </cell>
          <cell r="L355" t="str">
            <v/>
          </cell>
          <cell r="M355" t="str">
            <v/>
          </cell>
          <cell r="N355" t="str">
            <v/>
          </cell>
          <cell r="O355" t="str">
            <v/>
          </cell>
          <cell r="P355" t="str">
            <v/>
          </cell>
          <cell r="Q355" t="str">
            <v/>
          </cell>
          <cell r="R355" t="str">
            <v/>
          </cell>
        </row>
        <row r="356">
          <cell r="B356" t="str">
            <v/>
          </cell>
          <cell r="C356" t="str">
            <v/>
          </cell>
          <cell r="D356" t="str">
            <v/>
          </cell>
          <cell r="E356" t="str">
            <v>OUI</v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  <cell r="J356" t="str">
            <v/>
          </cell>
          <cell r="K356" t="str">
            <v/>
          </cell>
          <cell r="L356" t="str">
            <v/>
          </cell>
          <cell r="M356" t="str">
            <v/>
          </cell>
          <cell r="N356" t="str">
            <v/>
          </cell>
          <cell r="O356" t="str">
            <v/>
          </cell>
          <cell r="P356" t="str">
            <v/>
          </cell>
          <cell r="Q356" t="str">
            <v/>
          </cell>
          <cell r="R356" t="str">
            <v/>
          </cell>
        </row>
        <row r="357">
          <cell r="B357" t="str">
            <v/>
          </cell>
          <cell r="C357" t="str">
            <v/>
          </cell>
          <cell r="D357" t="str">
            <v/>
          </cell>
          <cell r="E357" t="str">
            <v>OUI</v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  <cell r="J357" t="str">
            <v/>
          </cell>
          <cell r="K357" t="str">
            <v/>
          </cell>
          <cell r="L357" t="str">
            <v/>
          </cell>
          <cell r="M357" t="str">
            <v/>
          </cell>
          <cell r="N357" t="str">
            <v/>
          </cell>
          <cell r="O357" t="str">
            <v/>
          </cell>
          <cell r="P357" t="str">
            <v/>
          </cell>
          <cell r="Q357" t="str">
            <v/>
          </cell>
          <cell r="R357" t="str">
            <v/>
          </cell>
        </row>
        <row r="358">
          <cell r="B358" t="str">
            <v/>
          </cell>
          <cell r="C358" t="str">
            <v/>
          </cell>
          <cell r="D358" t="str">
            <v/>
          </cell>
          <cell r="E358" t="str">
            <v>OUI</v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  <cell r="J358" t="str">
            <v/>
          </cell>
          <cell r="K358" t="str">
            <v/>
          </cell>
          <cell r="L358" t="str">
            <v/>
          </cell>
          <cell r="M358" t="str">
            <v/>
          </cell>
          <cell r="N358" t="str">
            <v/>
          </cell>
          <cell r="O358" t="str">
            <v/>
          </cell>
          <cell r="P358" t="str">
            <v/>
          </cell>
          <cell r="Q358" t="str">
            <v/>
          </cell>
          <cell r="R358" t="str">
            <v/>
          </cell>
        </row>
        <row r="359">
          <cell r="B359" t="str">
            <v/>
          </cell>
          <cell r="C359" t="str">
            <v/>
          </cell>
          <cell r="D359" t="str">
            <v/>
          </cell>
          <cell r="E359" t="str">
            <v>OUI</v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  <cell r="J359" t="str">
            <v/>
          </cell>
          <cell r="K359" t="str">
            <v/>
          </cell>
          <cell r="L359" t="str">
            <v/>
          </cell>
          <cell r="M359" t="str">
            <v/>
          </cell>
          <cell r="N359" t="str">
            <v/>
          </cell>
          <cell r="O359" t="str">
            <v/>
          </cell>
          <cell r="P359" t="str">
            <v/>
          </cell>
          <cell r="Q359" t="str">
            <v/>
          </cell>
          <cell r="R359" t="str">
            <v/>
          </cell>
        </row>
        <row r="360">
          <cell r="B360" t="str">
            <v/>
          </cell>
          <cell r="C360" t="str">
            <v/>
          </cell>
          <cell r="D360" t="str">
            <v/>
          </cell>
          <cell r="E360" t="str">
            <v>OUI</v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  <cell r="J360" t="str">
            <v/>
          </cell>
          <cell r="K360" t="str">
            <v/>
          </cell>
          <cell r="L360" t="str">
            <v/>
          </cell>
          <cell r="M360" t="str">
            <v/>
          </cell>
          <cell r="N360" t="str">
            <v/>
          </cell>
          <cell r="O360" t="str">
            <v/>
          </cell>
          <cell r="P360" t="str">
            <v/>
          </cell>
          <cell r="Q360" t="str">
            <v/>
          </cell>
          <cell r="R360" t="str">
            <v/>
          </cell>
        </row>
        <row r="361">
          <cell r="B361" t="str">
            <v/>
          </cell>
          <cell r="C361" t="str">
            <v/>
          </cell>
          <cell r="D361" t="str">
            <v/>
          </cell>
          <cell r="E361" t="str">
            <v>OUI</v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  <cell r="J361" t="str">
            <v/>
          </cell>
          <cell r="K361" t="str">
            <v/>
          </cell>
          <cell r="L361" t="str">
            <v/>
          </cell>
          <cell r="M361" t="str">
            <v/>
          </cell>
          <cell r="N361" t="str">
            <v/>
          </cell>
          <cell r="O361" t="str">
            <v/>
          </cell>
          <cell r="P361" t="str">
            <v/>
          </cell>
          <cell r="Q361" t="str">
            <v/>
          </cell>
          <cell r="R361" t="str">
            <v/>
          </cell>
        </row>
        <row r="362">
          <cell r="B362" t="str">
            <v/>
          </cell>
          <cell r="C362" t="str">
            <v/>
          </cell>
          <cell r="D362" t="str">
            <v/>
          </cell>
          <cell r="E362" t="str">
            <v>OUI</v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  <cell r="J362" t="str">
            <v/>
          </cell>
          <cell r="K362" t="str">
            <v/>
          </cell>
          <cell r="L362" t="str">
            <v/>
          </cell>
          <cell r="M362" t="str">
            <v/>
          </cell>
          <cell r="N362" t="str">
            <v/>
          </cell>
          <cell r="O362" t="str">
            <v/>
          </cell>
          <cell r="P362" t="str">
            <v/>
          </cell>
          <cell r="Q362" t="str">
            <v/>
          </cell>
          <cell r="R362" t="str">
            <v/>
          </cell>
        </row>
        <row r="363">
          <cell r="B363" t="str">
            <v/>
          </cell>
          <cell r="C363" t="str">
            <v/>
          </cell>
          <cell r="D363" t="str">
            <v/>
          </cell>
          <cell r="E363" t="str">
            <v>OUI</v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  <cell r="J363" t="str">
            <v/>
          </cell>
          <cell r="K363" t="str">
            <v/>
          </cell>
          <cell r="L363" t="str">
            <v/>
          </cell>
          <cell r="M363" t="str">
            <v/>
          </cell>
          <cell r="N363" t="str">
            <v/>
          </cell>
          <cell r="O363" t="str">
            <v/>
          </cell>
          <cell r="P363" t="str">
            <v/>
          </cell>
          <cell r="Q363" t="str">
            <v/>
          </cell>
          <cell r="R363" t="str">
            <v/>
          </cell>
        </row>
        <row r="364">
          <cell r="B364" t="str">
            <v/>
          </cell>
          <cell r="C364" t="str">
            <v/>
          </cell>
          <cell r="D364" t="str">
            <v/>
          </cell>
          <cell r="E364" t="str">
            <v>OUI</v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  <cell r="J364" t="str">
            <v/>
          </cell>
          <cell r="K364" t="str">
            <v/>
          </cell>
          <cell r="L364" t="str">
            <v/>
          </cell>
          <cell r="M364" t="str">
            <v/>
          </cell>
          <cell r="N364" t="str">
            <v/>
          </cell>
          <cell r="O364" t="str">
            <v/>
          </cell>
          <cell r="P364" t="str">
            <v/>
          </cell>
          <cell r="Q364" t="str">
            <v/>
          </cell>
          <cell r="R364" t="str">
            <v/>
          </cell>
        </row>
        <row r="365">
          <cell r="B365" t="str">
            <v/>
          </cell>
          <cell r="C365" t="str">
            <v/>
          </cell>
          <cell r="D365" t="str">
            <v/>
          </cell>
          <cell r="E365" t="str">
            <v>OUI</v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  <cell r="J365" t="str">
            <v/>
          </cell>
          <cell r="K365" t="str">
            <v/>
          </cell>
          <cell r="L365" t="str">
            <v/>
          </cell>
          <cell r="M365" t="str">
            <v/>
          </cell>
          <cell r="N365" t="str">
            <v/>
          </cell>
          <cell r="O365" t="str">
            <v/>
          </cell>
          <cell r="P365" t="str">
            <v/>
          </cell>
          <cell r="Q365" t="str">
            <v/>
          </cell>
          <cell r="R365" t="str">
            <v/>
          </cell>
        </row>
        <row r="366">
          <cell r="B366" t="str">
            <v/>
          </cell>
          <cell r="C366" t="str">
            <v/>
          </cell>
          <cell r="D366" t="str">
            <v/>
          </cell>
          <cell r="E366" t="str">
            <v>OUI</v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  <cell r="J366" t="str">
            <v/>
          </cell>
          <cell r="K366" t="str">
            <v/>
          </cell>
          <cell r="L366" t="str">
            <v/>
          </cell>
          <cell r="M366" t="str">
            <v/>
          </cell>
          <cell r="N366" t="str">
            <v/>
          </cell>
          <cell r="O366" t="str">
            <v/>
          </cell>
          <cell r="P366" t="str">
            <v/>
          </cell>
          <cell r="Q366" t="str">
            <v/>
          </cell>
          <cell r="R366" t="str">
            <v/>
          </cell>
        </row>
        <row r="367">
          <cell r="B367" t="str">
            <v/>
          </cell>
          <cell r="C367" t="str">
            <v/>
          </cell>
          <cell r="D367" t="str">
            <v/>
          </cell>
          <cell r="E367" t="str">
            <v>OUI</v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  <cell r="J367" t="str">
            <v/>
          </cell>
          <cell r="K367" t="str">
            <v/>
          </cell>
          <cell r="L367" t="str">
            <v/>
          </cell>
          <cell r="M367" t="str">
            <v/>
          </cell>
          <cell r="N367" t="str">
            <v/>
          </cell>
          <cell r="O367" t="str">
            <v/>
          </cell>
          <cell r="P367" t="str">
            <v/>
          </cell>
          <cell r="Q367" t="str">
            <v/>
          </cell>
          <cell r="R367" t="str">
            <v/>
          </cell>
        </row>
        <row r="368">
          <cell r="B368" t="str">
            <v/>
          </cell>
          <cell r="C368" t="str">
            <v/>
          </cell>
          <cell r="D368" t="str">
            <v/>
          </cell>
          <cell r="E368" t="str">
            <v>OUI</v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  <cell r="J368" t="str">
            <v/>
          </cell>
          <cell r="K368" t="str">
            <v/>
          </cell>
          <cell r="L368" t="str">
            <v/>
          </cell>
          <cell r="M368" t="str">
            <v/>
          </cell>
          <cell r="N368" t="str">
            <v/>
          </cell>
          <cell r="O368" t="str">
            <v/>
          </cell>
          <cell r="P368" t="str">
            <v/>
          </cell>
          <cell r="Q368" t="str">
            <v/>
          </cell>
          <cell r="R368" t="str">
            <v/>
          </cell>
        </row>
        <row r="369">
          <cell r="B369" t="str">
            <v/>
          </cell>
          <cell r="C369" t="str">
            <v/>
          </cell>
          <cell r="D369" t="str">
            <v/>
          </cell>
          <cell r="E369" t="str">
            <v>OUI</v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  <cell r="J369" t="str">
            <v/>
          </cell>
          <cell r="K369" t="str">
            <v/>
          </cell>
          <cell r="L369" t="str">
            <v/>
          </cell>
          <cell r="M369" t="str">
            <v/>
          </cell>
          <cell r="N369" t="str">
            <v/>
          </cell>
          <cell r="O369" t="str">
            <v/>
          </cell>
          <cell r="P369" t="str">
            <v/>
          </cell>
          <cell r="Q369" t="str">
            <v/>
          </cell>
          <cell r="R369" t="str">
            <v/>
          </cell>
        </row>
        <row r="370">
          <cell r="B370" t="str">
            <v/>
          </cell>
          <cell r="C370" t="str">
            <v/>
          </cell>
          <cell r="D370" t="str">
            <v/>
          </cell>
          <cell r="E370" t="str">
            <v>OUI</v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  <cell r="J370" t="str">
            <v/>
          </cell>
          <cell r="K370" t="str">
            <v/>
          </cell>
          <cell r="L370" t="str">
            <v/>
          </cell>
          <cell r="M370" t="str">
            <v/>
          </cell>
          <cell r="N370" t="str">
            <v/>
          </cell>
          <cell r="O370" t="str">
            <v/>
          </cell>
          <cell r="P370" t="str">
            <v/>
          </cell>
          <cell r="Q370" t="str">
            <v/>
          </cell>
          <cell r="R370" t="str">
            <v/>
          </cell>
        </row>
        <row r="371">
          <cell r="B371" t="str">
            <v/>
          </cell>
          <cell r="C371" t="str">
            <v/>
          </cell>
          <cell r="D371" t="str">
            <v/>
          </cell>
          <cell r="E371" t="str">
            <v>OUI</v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  <cell r="J371" t="str">
            <v/>
          </cell>
          <cell r="K371" t="str">
            <v/>
          </cell>
          <cell r="L371" t="str">
            <v/>
          </cell>
          <cell r="M371" t="str">
            <v/>
          </cell>
          <cell r="N371" t="str">
            <v/>
          </cell>
          <cell r="O371" t="str">
            <v/>
          </cell>
          <cell r="P371" t="str">
            <v/>
          </cell>
          <cell r="Q371" t="str">
            <v/>
          </cell>
          <cell r="R371" t="str">
            <v/>
          </cell>
        </row>
        <row r="372">
          <cell r="B372" t="str">
            <v/>
          </cell>
          <cell r="C372" t="str">
            <v/>
          </cell>
          <cell r="D372" t="str">
            <v/>
          </cell>
          <cell r="E372" t="str">
            <v>OUI</v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  <cell r="J372" t="str">
            <v/>
          </cell>
          <cell r="K372" t="str">
            <v/>
          </cell>
          <cell r="L372" t="str">
            <v/>
          </cell>
          <cell r="M372" t="str">
            <v/>
          </cell>
          <cell r="N372" t="str">
            <v/>
          </cell>
          <cell r="O372" t="str">
            <v/>
          </cell>
          <cell r="P372" t="str">
            <v/>
          </cell>
          <cell r="Q372" t="str">
            <v/>
          </cell>
          <cell r="R372" t="str">
            <v/>
          </cell>
        </row>
        <row r="373">
          <cell r="B373" t="str">
            <v/>
          </cell>
          <cell r="C373" t="str">
            <v/>
          </cell>
          <cell r="D373" t="str">
            <v/>
          </cell>
          <cell r="E373" t="str">
            <v>OUI</v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  <cell r="J373" t="str">
            <v/>
          </cell>
          <cell r="K373" t="str">
            <v/>
          </cell>
          <cell r="L373" t="str">
            <v/>
          </cell>
          <cell r="M373" t="str">
            <v/>
          </cell>
          <cell r="N373" t="str">
            <v/>
          </cell>
          <cell r="O373" t="str">
            <v/>
          </cell>
          <cell r="P373" t="str">
            <v/>
          </cell>
          <cell r="Q373" t="str">
            <v/>
          </cell>
          <cell r="R373" t="str">
            <v/>
          </cell>
        </row>
        <row r="374">
          <cell r="B374" t="str">
            <v/>
          </cell>
          <cell r="C374" t="str">
            <v/>
          </cell>
          <cell r="D374" t="str">
            <v/>
          </cell>
          <cell r="E374" t="str">
            <v>OUI</v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  <cell r="J374" t="str">
            <v/>
          </cell>
          <cell r="K374" t="str">
            <v/>
          </cell>
          <cell r="L374" t="str">
            <v/>
          </cell>
          <cell r="M374" t="str">
            <v/>
          </cell>
          <cell r="N374" t="str">
            <v/>
          </cell>
          <cell r="O374" t="str">
            <v/>
          </cell>
          <cell r="P374" t="str">
            <v/>
          </cell>
          <cell r="Q374" t="str">
            <v/>
          </cell>
          <cell r="R374" t="str">
            <v/>
          </cell>
        </row>
        <row r="375">
          <cell r="B375" t="str">
            <v/>
          </cell>
          <cell r="C375" t="str">
            <v/>
          </cell>
          <cell r="D375" t="str">
            <v/>
          </cell>
          <cell r="E375" t="str">
            <v>OUI</v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  <cell r="J375" t="str">
            <v/>
          </cell>
          <cell r="K375" t="str">
            <v/>
          </cell>
          <cell r="L375" t="str">
            <v/>
          </cell>
          <cell r="M375" t="str">
            <v/>
          </cell>
          <cell r="N375" t="str">
            <v/>
          </cell>
          <cell r="O375" t="str">
            <v/>
          </cell>
          <cell r="P375" t="str">
            <v/>
          </cell>
          <cell r="Q375" t="str">
            <v/>
          </cell>
          <cell r="R375" t="str">
            <v/>
          </cell>
        </row>
        <row r="376">
          <cell r="B376" t="str">
            <v/>
          </cell>
          <cell r="C376" t="str">
            <v/>
          </cell>
          <cell r="D376" t="str">
            <v/>
          </cell>
          <cell r="E376" t="str">
            <v>OUI</v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  <cell r="J376" t="str">
            <v/>
          </cell>
          <cell r="K376" t="str">
            <v/>
          </cell>
          <cell r="L376" t="str">
            <v/>
          </cell>
          <cell r="M376" t="str">
            <v/>
          </cell>
          <cell r="N376" t="str">
            <v/>
          </cell>
          <cell r="O376" t="str">
            <v/>
          </cell>
          <cell r="P376" t="str">
            <v/>
          </cell>
          <cell r="Q376" t="str">
            <v/>
          </cell>
          <cell r="R376" t="str">
            <v/>
          </cell>
        </row>
        <row r="377">
          <cell r="B377" t="str">
            <v/>
          </cell>
          <cell r="C377" t="str">
            <v/>
          </cell>
          <cell r="D377" t="str">
            <v/>
          </cell>
          <cell r="E377" t="str">
            <v>OUI</v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  <cell r="J377" t="str">
            <v/>
          </cell>
          <cell r="K377" t="str">
            <v/>
          </cell>
          <cell r="L377" t="str">
            <v/>
          </cell>
          <cell r="M377" t="str">
            <v/>
          </cell>
          <cell r="N377" t="str">
            <v/>
          </cell>
          <cell r="O377" t="str">
            <v/>
          </cell>
          <cell r="P377" t="str">
            <v/>
          </cell>
          <cell r="Q377" t="str">
            <v/>
          </cell>
          <cell r="R377" t="str">
            <v/>
          </cell>
        </row>
        <row r="378">
          <cell r="B378" t="str">
            <v/>
          </cell>
          <cell r="C378" t="str">
            <v/>
          </cell>
          <cell r="D378" t="str">
            <v/>
          </cell>
          <cell r="E378" t="str">
            <v>OUI</v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  <cell r="J378" t="str">
            <v/>
          </cell>
          <cell r="K378" t="str">
            <v/>
          </cell>
          <cell r="L378" t="str">
            <v/>
          </cell>
          <cell r="M378" t="str">
            <v/>
          </cell>
          <cell r="N378" t="str">
            <v/>
          </cell>
          <cell r="O378" t="str">
            <v/>
          </cell>
          <cell r="P378" t="str">
            <v/>
          </cell>
          <cell r="Q378" t="str">
            <v/>
          </cell>
          <cell r="R378" t="str">
            <v/>
          </cell>
        </row>
        <row r="379">
          <cell r="B379" t="str">
            <v/>
          </cell>
          <cell r="C379" t="str">
            <v/>
          </cell>
          <cell r="D379" t="str">
            <v/>
          </cell>
          <cell r="E379" t="str">
            <v>OUI</v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  <cell r="J379" t="str">
            <v/>
          </cell>
          <cell r="K379" t="str">
            <v/>
          </cell>
          <cell r="L379" t="str">
            <v/>
          </cell>
          <cell r="M379" t="str">
            <v/>
          </cell>
          <cell r="N379" t="str">
            <v/>
          </cell>
          <cell r="O379" t="str">
            <v/>
          </cell>
          <cell r="P379" t="str">
            <v/>
          </cell>
          <cell r="Q379" t="str">
            <v/>
          </cell>
          <cell r="R379" t="str">
            <v/>
          </cell>
        </row>
        <row r="380">
          <cell r="B380" t="str">
            <v/>
          </cell>
          <cell r="C380" t="str">
            <v/>
          </cell>
          <cell r="D380" t="str">
            <v/>
          </cell>
          <cell r="E380" t="str">
            <v>OUI</v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  <cell r="J380" t="str">
            <v/>
          </cell>
          <cell r="K380" t="str">
            <v/>
          </cell>
          <cell r="L380" t="str">
            <v/>
          </cell>
          <cell r="M380" t="str">
            <v/>
          </cell>
          <cell r="N380" t="str">
            <v/>
          </cell>
          <cell r="O380" t="str">
            <v/>
          </cell>
          <cell r="P380" t="str">
            <v/>
          </cell>
          <cell r="Q380" t="str">
            <v/>
          </cell>
          <cell r="R380" t="str">
            <v/>
          </cell>
        </row>
        <row r="381">
          <cell r="B381" t="str">
            <v/>
          </cell>
          <cell r="C381" t="str">
            <v/>
          </cell>
          <cell r="D381" t="str">
            <v/>
          </cell>
          <cell r="E381" t="str">
            <v>OUI</v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  <cell r="J381" t="str">
            <v/>
          </cell>
          <cell r="K381" t="str">
            <v/>
          </cell>
          <cell r="L381" t="str">
            <v/>
          </cell>
          <cell r="M381" t="str">
            <v/>
          </cell>
          <cell r="N381" t="str">
            <v/>
          </cell>
          <cell r="O381" t="str">
            <v/>
          </cell>
          <cell r="P381" t="str">
            <v/>
          </cell>
          <cell r="Q381" t="str">
            <v/>
          </cell>
          <cell r="R381" t="str">
            <v/>
          </cell>
        </row>
        <row r="382">
          <cell r="B382" t="str">
            <v/>
          </cell>
          <cell r="C382" t="str">
            <v/>
          </cell>
          <cell r="D382" t="str">
            <v/>
          </cell>
          <cell r="E382" t="str">
            <v>OUI</v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  <cell r="J382" t="str">
            <v/>
          </cell>
          <cell r="K382" t="str">
            <v/>
          </cell>
          <cell r="L382" t="str">
            <v/>
          </cell>
          <cell r="M382" t="str">
            <v/>
          </cell>
          <cell r="N382" t="str">
            <v/>
          </cell>
          <cell r="O382" t="str">
            <v/>
          </cell>
          <cell r="P382" t="str">
            <v/>
          </cell>
          <cell r="Q382" t="str">
            <v/>
          </cell>
          <cell r="R382" t="str">
            <v/>
          </cell>
        </row>
        <row r="383">
          <cell r="B383" t="str">
            <v/>
          </cell>
          <cell r="C383" t="str">
            <v/>
          </cell>
          <cell r="D383" t="str">
            <v/>
          </cell>
          <cell r="E383" t="str">
            <v>OUI</v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  <cell r="J383" t="str">
            <v/>
          </cell>
          <cell r="K383" t="str">
            <v/>
          </cell>
          <cell r="L383" t="str">
            <v/>
          </cell>
          <cell r="M383" t="str">
            <v/>
          </cell>
          <cell r="N383" t="str">
            <v/>
          </cell>
          <cell r="O383" t="str">
            <v/>
          </cell>
          <cell r="P383" t="str">
            <v/>
          </cell>
          <cell r="Q383" t="str">
            <v/>
          </cell>
          <cell r="R383" t="str">
            <v/>
          </cell>
        </row>
        <row r="384">
          <cell r="B384" t="str">
            <v/>
          </cell>
          <cell r="C384" t="str">
            <v/>
          </cell>
          <cell r="D384" t="str">
            <v/>
          </cell>
          <cell r="E384" t="str">
            <v>OUI</v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  <cell r="J384" t="str">
            <v/>
          </cell>
          <cell r="K384" t="str">
            <v/>
          </cell>
          <cell r="L384" t="str">
            <v/>
          </cell>
          <cell r="M384" t="str">
            <v/>
          </cell>
          <cell r="N384" t="str">
            <v/>
          </cell>
          <cell r="O384" t="str">
            <v/>
          </cell>
          <cell r="P384" t="str">
            <v/>
          </cell>
          <cell r="Q384" t="str">
            <v/>
          </cell>
          <cell r="R384" t="str">
            <v/>
          </cell>
        </row>
        <row r="385">
          <cell r="B385" t="str">
            <v/>
          </cell>
          <cell r="C385" t="str">
            <v/>
          </cell>
          <cell r="D385" t="str">
            <v/>
          </cell>
          <cell r="E385" t="str">
            <v>OUI</v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  <cell r="J385" t="str">
            <v/>
          </cell>
          <cell r="K385" t="str">
            <v/>
          </cell>
          <cell r="L385" t="str">
            <v/>
          </cell>
          <cell r="M385" t="str">
            <v/>
          </cell>
          <cell r="N385" t="str">
            <v/>
          </cell>
          <cell r="O385" t="str">
            <v/>
          </cell>
          <cell r="P385" t="str">
            <v/>
          </cell>
          <cell r="Q385" t="str">
            <v/>
          </cell>
          <cell r="R385" t="str">
            <v/>
          </cell>
        </row>
        <row r="386">
          <cell r="B386" t="str">
            <v/>
          </cell>
          <cell r="C386" t="str">
            <v/>
          </cell>
          <cell r="D386" t="str">
            <v/>
          </cell>
          <cell r="E386" t="str">
            <v>OUI</v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  <cell r="J386" t="str">
            <v/>
          </cell>
          <cell r="K386" t="str">
            <v/>
          </cell>
          <cell r="L386" t="str">
            <v/>
          </cell>
          <cell r="M386" t="str">
            <v/>
          </cell>
          <cell r="N386" t="str">
            <v/>
          </cell>
          <cell r="O386" t="str">
            <v/>
          </cell>
          <cell r="P386" t="str">
            <v/>
          </cell>
          <cell r="Q386" t="str">
            <v/>
          </cell>
          <cell r="R386" t="str">
            <v/>
          </cell>
        </row>
        <row r="387">
          <cell r="B387" t="str">
            <v/>
          </cell>
          <cell r="C387" t="str">
            <v/>
          </cell>
          <cell r="D387" t="str">
            <v/>
          </cell>
          <cell r="E387" t="str">
            <v>OUI</v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  <cell r="J387" t="str">
            <v/>
          </cell>
          <cell r="K387" t="str">
            <v/>
          </cell>
          <cell r="L387" t="str">
            <v/>
          </cell>
          <cell r="M387" t="str">
            <v/>
          </cell>
          <cell r="N387" t="str">
            <v/>
          </cell>
          <cell r="O387" t="str">
            <v/>
          </cell>
          <cell r="P387" t="str">
            <v/>
          </cell>
          <cell r="Q387" t="str">
            <v/>
          </cell>
          <cell r="R387" t="str">
            <v/>
          </cell>
        </row>
        <row r="388">
          <cell r="B388" t="str">
            <v/>
          </cell>
          <cell r="C388" t="str">
            <v/>
          </cell>
          <cell r="D388" t="str">
            <v/>
          </cell>
          <cell r="E388" t="str">
            <v>OUI</v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  <cell r="J388" t="str">
            <v/>
          </cell>
          <cell r="K388" t="str">
            <v/>
          </cell>
          <cell r="L388" t="str">
            <v/>
          </cell>
          <cell r="M388" t="str">
            <v/>
          </cell>
          <cell r="N388" t="str">
            <v/>
          </cell>
          <cell r="O388" t="str">
            <v/>
          </cell>
          <cell r="P388" t="str">
            <v/>
          </cell>
          <cell r="Q388" t="str">
            <v/>
          </cell>
          <cell r="R388" t="str">
            <v/>
          </cell>
        </row>
        <row r="389">
          <cell r="B389" t="str">
            <v/>
          </cell>
          <cell r="C389" t="str">
            <v/>
          </cell>
          <cell r="D389" t="str">
            <v/>
          </cell>
          <cell r="E389" t="str">
            <v>OUI</v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  <cell r="J389" t="str">
            <v/>
          </cell>
          <cell r="K389" t="str">
            <v/>
          </cell>
          <cell r="L389" t="str">
            <v/>
          </cell>
          <cell r="M389" t="str">
            <v/>
          </cell>
          <cell r="N389" t="str">
            <v/>
          </cell>
          <cell r="O389" t="str">
            <v/>
          </cell>
          <cell r="P389" t="str">
            <v/>
          </cell>
          <cell r="Q389" t="str">
            <v/>
          </cell>
          <cell r="R389" t="str">
            <v/>
          </cell>
        </row>
        <row r="390">
          <cell r="B390" t="str">
            <v/>
          </cell>
          <cell r="C390" t="str">
            <v/>
          </cell>
          <cell r="D390" t="str">
            <v/>
          </cell>
          <cell r="E390" t="str">
            <v>OUI</v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  <cell r="J390" t="str">
            <v/>
          </cell>
          <cell r="K390" t="str">
            <v/>
          </cell>
          <cell r="L390" t="str">
            <v/>
          </cell>
          <cell r="M390" t="str">
            <v/>
          </cell>
          <cell r="N390" t="str">
            <v/>
          </cell>
          <cell r="O390" t="str">
            <v/>
          </cell>
          <cell r="P390" t="str">
            <v/>
          </cell>
          <cell r="Q390" t="str">
            <v/>
          </cell>
          <cell r="R390" t="str">
            <v/>
          </cell>
        </row>
        <row r="391">
          <cell r="B391" t="str">
            <v/>
          </cell>
          <cell r="C391" t="str">
            <v/>
          </cell>
          <cell r="D391" t="str">
            <v/>
          </cell>
          <cell r="E391" t="str">
            <v>OUI</v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  <cell r="J391" t="str">
            <v/>
          </cell>
          <cell r="K391" t="str">
            <v/>
          </cell>
          <cell r="L391" t="str">
            <v/>
          </cell>
          <cell r="M391" t="str">
            <v/>
          </cell>
          <cell r="N391" t="str">
            <v/>
          </cell>
          <cell r="O391" t="str">
            <v/>
          </cell>
          <cell r="P391" t="str">
            <v/>
          </cell>
          <cell r="Q391" t="str">
            <v/>
          </cell>
          <cell r="R391" t="str">
            <v/>
          </cell>
        </row>
        <row r="392">
          <cell r="B392" t="str">
            <v/>
          </cell>
          <cell r="C392" t="str">
            <v/>
          </cell>
          <cell r="D392" t="str">
            <v/>
          </cell>
          <cell r="E392" t="str">
            <v>OUI</v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  <cell r="J392" t="str">
            <v/>
          </cell>
          <cell r="K392" t="str">
            <v/>
          </cell>
          <cell r="L392" t="str">
            <v/>
          </cell>
          <cell r="M392" t="str">
            <v/>
          </cell>
          <cell r="N392" t="str">
            <v/>
          </cell>
          <cell r="O392" t="str">
            <v/>
          </cell>
          <cell r="P392" t="str">
            <v/>
          </cell>
          <cell r="Q392" t="str">
            <v/>
          </cell>
          <cell r="R392" t="str">
            <v/>
          </cell>
        </row>
        <row r="393">
          <cell r="B393" t="str">
            <v/>
          </cell>
          <cell r="C393" t="str">
            <v/>
          </cell>
          <cell r="D393" t="str">
            <v/>
          </cell>
          <cell r="E393" t="str">
            <v>OUI</v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  <cell r="J393" t="str">
            <v/>
          </cell>
          <cell r="K393" t="str">
            <v/>
          </cell>
          <cell r="L393" t="str">
            <v/>
          </cell>
          <cell r="M393" t="str">
            <v/>
          </cell>
          <cell r="N393" t="str">
            <v/>
          </cell>
          <cell r="O393" t="str">
            <v/>
          </cell>
          <cell r="P393" t="str">
            <v/>
          </cell>
          <cell r="Q393" t="str">
            <v/>
          </cell>
          <cell r="R393" t="str">
            <v/>
          </cell>
        </row>
        <row r="394">
          <cell r="B394" t="str">
            <v/>
          </cell>
          <cell r="C394" t="str">
            <v/>
          </cell>
          <cell r="D394" t="str">
            <v/>
          </cell>
          <cell r="E394" t="str">
            <v>OUI</v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  <cell r="J394" t="str">
            <v/>
          </cell>
          <cell r="K394" t="str">
            <v/>
          </cell>
          <cell r="L394" t="str">
            <v/>
          </cell>
          <cell r="M394" t="str">
            <v/>
          </cell>
          <cell r="N394" t="str">
            <v/>
          </cell>
          <cell r="O394" t="str">
            <v/>
          </cell>
          <cell r="P394" t="str">
            <v/>
          </cell>
          <cell r="Q394" t="str">
            <v/>
          </cell>
          <cell r="R394" t="str">
            <v/>
          </cell>
        </row>
        <row r="395">
          <cell r="B395" t="str">
            <v/>
          </cell>
          <cell r="C395" t="str">
            <v/>
          </cell>
          <cell r="D395" t="str">
            <v/>
          </cell>
          <cell r="E395" t="str">
            <v>OUI</v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  <cell r="J395" t="str">
            <v/>
          </cell>
          <cell r="K395" t="str">
            <v/>
          </cell>
          <cell r="L395" t="str">
            <v/>
          </cell>
          <cell r="M395" t="str">
            <v/>
          </cell>
          <cell r="N395" t="str">
            <v/>
          </cell>
          <cell r="O395" t="str">
            <v/>
          </cell>
          <cell r="P395" t="str">
            <v/>
          </cell>
          <cell r="Q395" t="str">
            <v/>
          </cell>
          <cell r="R395" t="str">
            <v/>
          </cell>
        </row>
        <row r="396">
          <cell r="B396" t="str">
            <v/>
          </cell>
          <cell r="C396" t="str">
            <v/>
          </cell>
          <cell r="D396" t="str">
            <v/>
          </cell>
          <cell r="E396" t="str">
            <v>OUI</v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  <cell r="J396" t="str">
            <v/>
          </cell>
          <cell r="K396" t="str">
            <v/>
          </cell>
          <cell r="L396" t="str">
            <v/>
          </cell>
          <cell r="M396" t="str">
            <v/>
          </cell>
          <cell r="N396" t="str">
            <v/>
          </cell>
          <cell r="O396" t="str">
            <v/>
          </cell>
          <cell r="P396" t="str">
            <v/>
          </cell>
          <cell r="Q396" t="str">
            <v/>
          </cell>
          <cell r="R396" t="str">
            <v/>
          </cell>
        </row>
        <row r="397">
          <cell r="B397" t="str">
            <v/>
          </cell>
          <cell r="C397" t="str">
            <v/>
          </cell>
          <cell r="D397" t="str">
            <v/>
          </cell>
          <cell r="E397" t="str">
            <v>OUI</v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  <cell r="J397" t="str">
            <v/>
          </cell>
          <cell r="K397" t="str">
            <v/>
          </cell>
          <cell r="L397" t="str">
            <v/>
          </cell>
          <cell r="M397" t="str">
            <v/>
          </cell>
          <cell r="N397" t="str">
            <v/>
          </cell>
          <cell r="O397" t="str">
            <v/>
          </cell>
          <cell r="P397" t="str">
            <v/>
          </cell>
          <cell r="Q397" t="str">
            <v/>
          </cell>
          <cell r="R397" t="str">
            <v/>
          </cell>
        </row>
        <row r="398">
          <cell r="B398" t="str">
            <v/>
          </cell>
          <cell r="C398" t="str">
            <v/>
          </cell>
          <cell r="D398" t="str">
            <v/>
          </cell>
          <cell r="E398" t="str">
            <v>OUI</v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  <cell r="J398" t="str">
            <v/>
          </cell>
          <cell r="K398" t="str">
            <v/>
          </cell>
          <cell r="L398" t="str">
            <v/>
          </cell>
          <cell r="M398" t="str">
            <v/>
          </cell>
          <cell r="N398" t="str">
            <v/>
          </cell>
          <cell r="O398" t="str">
            <v/>
          </cell>
          <cell r="P398" t="str">
            <v/>
          </cell>
          <cell r="Q398" t="str">
            <v/>
          </cell>
          <cell r="R398" t="str">
            <v/>
          </cell>
        </row>
        <row r="399">
          <cell r="B399" t="str">
            <v/>
          </cell>
          <cell r="C399" t="str">
            <v/>
          </cell>
          <cell r="D399" t="str">
            <v/>
          </cell>
          <cell r="E399" t="str">
            <v>OUI</v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  <cell r="J399" t="str">
            <v/>
          </cell>
          <cell r="K399" t="str">
            <v/>
          </cell>
          <cell r="L399" t="str">
            <v/>
          </cell>
          <cell r="M399" t="str">
            <v/>
          </cell>
          <cell r="N399" t="str">
            <v/>
          </cell>
          <cell r="O399" t="str">
            <v/>
          </cell>
          <cell r="P399" t="str">
            <v/>
          </cell>
          <cell r="Q399" t="str">
            <v/>
          </cell>
          <cell r="R399" t="str">
            <v/>
          </cell>
        </row>
        <row r="400">
          <cell r="B400" t="str">
            <v/>
          </cell>
          <cell r="C400" t="str">
            <v/>
          </cell>
          <cell r="D400" t="str">
            <v/>
          </cell>
          <cell r="E400" t="str">
            <v>OUI</v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K400" t="str">
            <v/>
          </cell>
          <cell r="L400" t="str">
            <v/>
          </cell>
          <cell r="M400" t="str">
            <v/>
          </cell>
          <cell r="N400" t="str">
            <v/>
          </cell>
          <cell r="O400" t="str">
            <v/>
          </cell>
          <cell r="P400" t="str">
            <v/>
          </cell>
          <cell r="Q400" t="str">
            <v/>
          </cell>
          <cell r="R400" t="str">
            <v/>
          </cell>
        </row>
        <row r="401">
          <cell r="B401" t="str">
            <v/>
          </cell>
          <cell r="C401" t="str">
            <v/>
          </cell>
          <cell r="D401" t="str">
            <v/>
          </cell>
          <cell r="E401" t="str">
            <v>OUI</v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K401" t="str">
            <v/>
          </cell>
          <cell r="L401" t="str">
            <v/>
          </cell>
          <cell r="M401" t="str">
            <v/>
          </cell>
          <cell r="N401" t="str">
            <v/>
          </cell>
          <cell r="O401" t="str">
            <v/>
          </cell>
          <cell r="P401" t="str">
            <v/>
          </cell>
          <cell r="Q401" t="str">
            <v/>
          </cell>
          <cell r="R401" t="str">
            <v/>
          </cell>
        </row>
        <row r="402">
          <cell r="B402" t="str">
            <v/>
          </cell>
          <cell r="C402" t="str">
            <v/>
          </cell>
          <cell r="D402" t="str">
            <v/>
          </cell>
          <cell r="E402" t="str">
            <v>OUI</v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K402" t="str">
            <v/>
          </cell>
          <cell r="L402" t="str">
            <v/>
          </cell>
          <cell r="M402" t="str">
            <v/>
          </cell>
          <cell r="N402" t="str">
            <v/>
          </cell>
          <cell r="O402" t="str">
            <v/>
          </cell>
          <cell r="P402" t="str">
            <v/>
          </cell>
          <cell r="Q402" t="str">
            <v/>
          </cell>
          <cell r="R402" t="str">
            <v/>
          </cell>
        </row>
        <row r="403">
          <cell r="B403" t="str">
            <v/>
          </cell>
          <cell r="C403" t="str">
            <v/>
          </cell>
          <cell r="D403" t="str">
            <v/>
          </cell>
          <cell r="E403" t="str">
            <v>OUI</v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K403" t="str">
            <v/>
          </cell>
          <cell r="L403" t="str">
            <v/>
          </cell>
          <cell r="M403" t="str">
            <v/>
          </cell>
          <cell r="N403" t="str">
            <v/>
          </cell>
          <cell r="O403" t="str">
            <v/>
          </cell>
          <cell r="P403" t="str">
            <v/>
          </cell>
          <cell r="Q403" t="str">
            <v/>
          </cell>
          <cell r="R403" t="str">
            <v/>
          </cell>
        </row>
        <row r="404">
          <cell r="B404" t="str">
            <v/>
          </cell>
          <cell r="C404" t="str">
            <v/>
          </cell>
          <cell r="D404" t="str">
            <v/>
          </cell>
          <cell r="E404" t="str">
            <v>OUI</v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K404" t="str">
            <v/>
          </cell>
          <cell r="L404" t="str">
            <v/>
          </cell>
          <cell r="M404" t="str">
            <v/>
          </cell>
          <cell r="N404" t="str">
            <v/>
          </cell>
          <cell r="O404" t="str">
            <v/>
          </cell>
          <cell r="P404" t="str">
            <v/>
          </cell>
          <cell r="Q404" t="str">
            <v/>
          </cell>
          <cell r="R404" t="str">
            <v/>
          </cell>
        </row>
        <row r="405">
          <cell r="B405" t="str">
            <v/>
          </cell>
          <cell r="C405" t="str">
            <v/>
          </cell>
          <cell r="D405" t="str">
            <v/>
          </cell>
          <cell r="E405" t="str">
            <v>OUI</v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K405" t="str">
            <v/>
          </cell>
          <cell r="L405" t="str">
            <v/>
          </cell>
          <cell r="M405" t="str">
            <v/>
          </cell>
          <cell r="N405" t="str">
            <v/>
          </cell>
          <cell r="O405" t="str">
            <v/>
          </cell>
          <cell r="P405" t="str">
            <v/>
          </cell>
          <cell r="Q405" t="str">
            <v/>
          </cell>
          <cell r="R405" t="str">
            <v/>
          </cell>
        </row>
        <row r="406">
          <cell r="B406" t="str">
            <v/>
          </cell>
          <cell r="C406" t="str">
            <v/>
          </cell>
          <cell r="D406" t="str">
            <v/>
          </cell>
          <cell r="E406" t="str">
            <v>OUI</v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K406" t="str">
            <v/>
          </cell>
          <cell r="L406" t="str">
            <v/>
          </cell>
          <cell r="M406" t="str">
            <v/>
          </cell>
          <cell r="N406" t="str">
            <v/>
          </cell>
          <cell r="O406" t="str">
            <v/>
          </cell>
          <cell r="P406" t="str">
            <v/>
          </cell>
          <cell r="Q406" t="str">
            <v/>
          </cell>
          <cell r="R406" t="str">
            <v/>
          </cell>
        </row>
        <row r="407">
          <cell r="B407" t="str">
            <v/>
          </cell>
          <cell r="C407" t="str">
            <v/>
          </cell>
          <cell r="D407" t="str">
            <v/>
          </cell>
          <cell r="E407" t="str">
            <v>OUI</v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K407" t="str">
            <v/>
          </cell>
          <cell r="L407" t="str">
            <v/>
          </cell>
          <cell r="M407" t="str">
            <v/>
          </cell>
          <cell r="N407" t="str">
            <v/>
          </cell>
          <cell r="O407" t="str">
            <v/>
          </cell>
          <cell r="P407" t="str">
            <v/>
          </cell>
          <cell r="Q407" t="str">
            <v/>
          </cell>
          <cell r="R407" t="str">
            <v/>
          </cell>
        </row>
        <row r="408">
          <cell r="B408" t="str">
            <v/>
          </cell>
          <cell r="C408" t="str">
            <v/>
          </cell>
          <cell r="D408" t="str">
            <v/>
          </cell>
          <cell r="E408" t="str">
            <v>OUI</v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K408" t="str">
            <v/>
          </cell>
          <cell r="L408" t="str">
            <v/>
          </cell>
          <cell r="M408" t="str">
            <v/>
          </cell>
          <cell r="N408" t="str">
            <v/>
          </cell>
          <cell r="O408" t="str">
            <v/>
          </cell>
          <cell r="P408" t="str">
            <v/>
          </cell>
          <cell r="Q408" t="str">
            <v/>
          </cell>
          <cell r="R408" t="str">
            <v/>
          </cell>
        </row>
        <row r="409">
          <cell r="B409" t="str">
            <v/>
          </cell>
          <cell r="C409" t="str">
            <v/>
          </cell>
          <cell r="D409" t="str">
            <v/>
          </cell>
          <cell r="E409" t="str">
            <v>OUI</v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K409" t="str">
            <v/>
          </cell>
          <cell r="L409" t="str">
            <v/>
          </cell>
          <cell r="M409" t="str">
            <v/>
          </cell>
          <cell r="N409" t="str">
            <v/>
          </cell>
          <cell r="O409" t="str">
            <v/>
          </cell>
          <cell r="P409" t="str">
            <v/>
          </cell>
          <cell r="Q409" t="str">
            <v/>
          </cell>
          <cell r="R409" t="str">
            <v/>
          </cell>
        </row>
        <row r="410">
          <cell r="B410" t="str">
            <v/>
          </cell>
          <cell r="C410" t="str">
            <v/>
          </cell>
          <cell r="D410" t="str">
            <v/>
          </cell>
          <cell r="E410" t="str">
            <v>OUI</v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K410" t="str">
            <v/>
          </cell>
          <cell r="L410" t="str">
            <v/>
          </cell>
          <cell r="M410" t="str">
            <v/>
          </cell>
          <cell r="N410" t="str">
            <v/>
          </cell>
          <cell r="O410" t="str">
            <v/>
          </cell>
          <cell r="P410" t="str">
            <v/>
          </cell>
          <cell r="Q410" t="str">
            <v/>
          </cell>
          <cell r="R410" t="str">
            <v/>
          </cell>
        </row>
        <row r="411">
          <cell r="B411" t="str">
            <v/>
          </cell>
          <cell r="C411" t="str">
            <v/>
          </cell>
          <cell r="D411" t="str">
            <v/>
          </cell>
          <cell r="E411" t="str">
            <v>OUI</v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K411" t="str">
            <v/>
          </cell>
          <cell r="L411" t="str">
            <v/>
          </cell>
          <cell r="M411" t="str">
            <v/>
          </cell>
          <cell r="N411" t="str">
            <v/>
          </cell>
          <cell r="O411" t="str">
            <v/>
          </cell>
          <cell r="P411" t="str">
            <v/>
          </cell>
          <cell r="Q411" t="str">
            <v/>
          </cell>
          <cell r="R411" t="str">
            <v/>
          </cell>
        </row>
        <row r="412">
          <cell r="B412" t="str">
            <v/>
          </cell>
          <cell r="C412" t="str">
            <v/>
          </cell>
          <cell r="D412" t="str">
            <v/>
          </cell>
          <cell r="E412" t="str">
            <v>OUI</v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K412" t="str">
            <v/>
          </cell>
          <cell r="L412" t="str">
            <v/>
          </cell>
          <cell r="M412" t="str">
            <v/>
          </cell>
          <cell r="N412" t="str">
            <v/>
          </cell>
          <cell r="O412" t="str">
            <v/>
          </cell>
          <cell r="P412" t="str">
            <v/>
          </cell>
          <cell r="Q412" t="str">
            <v/>
          </cell>
          <cell r="R412" t="str">
            <v/>
          </cell>
        </row>
        <row r="413">
          <cell r="B413" t="str">
            <v/>
          </cell>
          <cell r="C413" t="str">
            <v/>
          </cell>
          <cell r="D413" t="str">
            <v/>
          </cell>
          <cell r="E413" t="str">
            <v>OUI</v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K413" t="str">
            <v/>
          </cell>
          <cell r="L413" t="str">
            <v/>
          </cell>
          <cell r="M413" t="str">
            <v/>
          </cell>
          <cell r="N413" t="str">
            <v/>
          </cell>
          <cell r="O413" t="str">
            <v/>
          </cell>
          <cell r="P413" t="str">
            <v/>
          </cell>
          <cell r="Q413" t="str">
            <v/>
          </cell>
          <cell r="R413" t="str">
            <v/>
          </cell>
        </row>
        <row r="414">
          <cell r="B414" t="str">
            <v/>
          </cell>
          <cell r="C414" t="str">
            <v/>
          </cell>
          <cell r="D414" t="str">
            <v/>
          </cell>
          <cell r="E414" t="str">
            <v>OUI</v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K414" t="str">
            <v/>
          </cell>
          <cell r="L414" t="str">
            <v/>
          </cell>
          <cell r="M414" t="str">
            <v/>
          </cell>
          <cell r="N414" t="str">
            <v/>
          </cell>
          <cell r="O414" t="str">
            <v/>
          </cell>
          <cell r="P414" t="str">
            <v/>
          </cell>
          <cell r="Q414" t="str">
            <v/>
          </cell>
          <cell r="R414" t="str">
            <v/>
          </cell>
        </row>
        <row r="415">
          <cell r="B415" t="str">
            <v/>
          </cell>
          <cell r="C415" t="str">
            <v/>
          </cell>
          <cell r="D415" t="str">
            <v/>
          </cell>
          <cell r="E415" t="str">
            <v>OUI</v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K415" t="str">
            <v/>
          </cell>
          <cell r="L415" t="str">
            <v/>
          </cell>
          <cell r="M415" t="str">
            <v/>
          </cell>
          <cell r="N415" t="str">
            <v/>
          </cell>
          <cell r="O415" t="str">
            <v/>
          </cell>
          <cell r="P415" t="str">
            <v/>
          </cell>
          <cell r="Q415" t="str">
            <v/>
          </cell>
          <cell r="R415" t="str">
            <v/>
          </cell>
        </row>
        <row r="416">
          <cell r="B416" t="str">
            <v/>
          </cell>
          <cell r="C416" t="str">
            <v/>
          </cell>
          <cell r="D416" t="str">
            <v/>
          </cell>
          <cell r="E416" t="str">
            <v>OUI</v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K416" t="str">
            <v/>
          </cell>
          <cell r="L416" t="str">
            <v/>
          </cell>
          <cell r="M416" t="str">
            <v/>
          </cell>
          <cell r="N416" t="str">
            <v/>
          </cell>
          <cell r="O416" t="str">
            <v/>
          </cell>
          <cell r="P416" t="str">
            <v/>
          </cell>
          <cell r="Q416" t="str">
            <v/>
          </cell>
          <cell r="R416" t="str">
            <v/>
          </cell>
        </row>
        <row r="417">
          <cell r="B417" t="str">
            <v/>
          </cell>
          <cell r="C417" t="str">
            <v/>
          </cell>
          <cell r="D417" t="str">
            <v/>
          </cell>
          <cell r="E417" t="str">
            <v>OUI</v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K417" t="str">
            <v/>
          </cell>
          <cell r="L417" t="str">
            <v/>
          </cell>
          <cell r="M417" t="str">
            <v/>
          </cell>
          <cell r="N417" t="str">
            <v/>
          </cell>
          <cell r="O417" t="str">
            <v/>
          </cell>
          <cell r="P417" t="str">
            <v/>
          </cell>
          <cell r="Q417" t="str">
            <v/>
          </cell>
          <cell r="R417" t="str">
            <v/>
          </cell>
        </row>
        <row r="418">
          <cell r="B418" t="str">
            <v/>
          </cell>
          <cell r="C418" t="str">
            <v/>
          </cell>
          <cell r="D418" t="str">
            <v/>
          </cell>
          <cell r="E418" t="str">
            <v>OUI</v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K418" t="str">
            <v/>
          </cell>
          <cell r="L418" t="str">
            <v/>
          </cell>
          <cell r="M418" t="str">
            <v/>
          </cell>
          <cell r="N418" t="str">
            <v/>
          </cell>
          <cell r="O418" t="str">
            <v/>
          </cell>
          <cell r="P418" t="str">
            <v/>
          </cell>
          <cell r="Q418" t="str">
            <v/>
          </cell>
          <cell r="R418" t="str">
            <v/>
          </cell>
        </row>
        <row r="419">
          <cell r="B419" t="str">
            <v/>
          </cell>
          <cell r="C419" t="str">
            <v/>
          </cell>
          <cell r="D419" t="str">
            <v/>
          </cell>
          <cell r="E419" t="str">
            <v>OUI</v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K419" t="str">
            <v/>
          </cell>
          <cell r="L419" t="str">
            <v/>
          </cell>
          <cell r="M419" t="str">
            <v/>
          </cell>
          <cell r="N419" t="str">
            <v/>
          </cell>
          <cell r="O419" t="str">
            <v/>
          </cell>
          <cell r="P419" t="str">
            <v/>
          </cell>
          <cell r="Q419" t="str">
            <v/>
          </cell>
          <cell r="R419" t="str">
            <v/>
          </cell>
        </row>
        <row r="420">
          <cell r="B420" t="str">
            <v/>
          </cell>
          <cell r="C420" t="str">
            <v/>
          </cell>
          <cell r="D420" t="str">
            <v/>
          </cell>
          <cell r="E420" t="str">
            <v>OUI</v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K420" t="str">
            <v/>
          </cell>
          <cell r="L420" t="str">
            <v/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Q420" t="str">
            <v/>
          </cell>
          <cell r="R420" t="str">
            <v/>
          </cell>
        </row>
        <row r="421">
          <cell r="B421" t="str">
            <v/>
          </cell>
          <cell r="C421" t="str">
            <v/>
          </cell>
          <cell r="D421" t="str">
            <v/>
          </cell>
          <cell r="E421" t="str">
            <v>OUI</v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K421" t="str">
            <v/>
          </cell>
          <cell r="L421" t="str">
            <v/>
          </cell>
          <cell r="M421" t="str">
            <v/>
          </cell>
          <cell r="N421" t="str">
            <v/>
          </cell>
          <cell r="O421" t="str">
            <v/>
          </cell>
          <cell r="P421" t="str">
            <v/>
          </cell>
          <cell r="Q421" t="str">
            <v/>
          </cell>
          <cell r="R421" t="str">
            <v/>
          </cell>
        </row>
        <row r="422">
          <cell r="B422" t="str">
            <v/>
          </cell>
          <cell r="C422" t="str">
            <v/>
          </cell>
          <cell r="D422" t="str">
            <v/>
          </cell>
          <cell r="E422" t="str">
            <v>OUI</v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K422" t="str">
            <v/>
          </cell>
          <cell r="L422" t="str">
            <v/>
          </cell>
          <cell r="M422" t="str">
            <v/>
          </cell>
          <cell r="N422" t="str">
            <v/>
          </cell>
          <cell r="O422" t="str">
            <v/>
          </cell>
          <cell r="P422" t="str">
            <v/>
          </cell>
          <cell r="Q422" t="str">
            <v/>
          </cell>
          <cell r="R422" t="str">
            <v/>
          </cell>
        </row>
        <row r="423">
          <cell r="B423" t="str">
            <v/>
          </cell>
          <cell r="C423" t="str">
            <v/>
          </cell>
          <cell r="D423" t="str">
            <v/>
          </cell>
          <cell r="E423" t="str">
            <v>OUI</v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K423" t="str">
            <v/>
          </cell>
          <cell r="L423" t="str">
            <v/>
          </cell>
          <cell r="M423" t="str">
            <v/>
          </cell>
          <cell r="N423" t="str">
            <v/>
          </cell>
          <cell r="O423" t="str">
            <v/>
          </cell>
          <cell r="P423" t="str">
            <v/>
          </cell>
          <cell r="Q423" t="str">
            <v/>
          </cell>
          <cell r="R423" t="str">
            <v/>
          </cell>
        </row>
        <row r="424">
          <cell r="B424" t="str">
            <v/>
          </cell>
          <cell r="C424" t="str">
            <v/>
          </cell>
          <cell r="D424" t="str">
            <v/>
          </cell>
          <cell r="E424" t="str">
            <v>OUI</v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K424" t="str">
            <v/>
          </cell>
          <cell r="L424" t="str">
            <v/>
          </cell>
          <cell r="M424" t="str">
            <v/>
          </cell>
          <cell r="N424" t="str">
            <v/>
          </cell>
          <cell r="O424" t="str">
            <v/>
          </cell>
          <cell r="P424" t="str">
            <v/>
          </cell>
          <cell r="Q424" t="str">
            <v/>
          </cell>
          <cell r="R424" t="str">
            <v/>
          </cell>
        </row>
        <row r="425">
          <cell r="B425" t="str">
            <v/>
          </cell>
          <cell r="C425" t="str">
            <v/>
          </cell>
          <cell r="D425" t="str">
            <v/>
          </cell>
          <cell r="E425" t="str">
            <v>OUI</v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K425" t="str">
            <v/>
          </cell>
          <cell r="L425" t="str">
            <v/>
          </cell>
          <cell r="M425" t="str">
            <v/>
          </cell>
          <cell r="N425" t="str">
            <v/>
          </cell>
          <cell r="O425" t="str">
            <v/>
          </cell>
          <cell r="P425" t="str">
            <v/>
          </cell>
          <cell r="Q425" t="str">
            <v/>
          </cell>
          <cell r="R425" t="str">
            <v/>
          </cell>
        </row>
        <row r="426">
          <cell r="B426" t="str">
            <v/>
          </cell>
          <cell r="C426" t="str">
            <v/>
          </cell>
          <cell r="D426" t="str">
            <v/>
          </cell>
          <cell r="E426" t="str">
            <v>OUI</v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K426" t="str">
            <v/>
          </cell>
          <cell r="L426" t="str">
            <v/>
          </cell>
          <cell r="M426" t="str">
            <v/>
          </cell>
          <cell r="N426" t="str">
            <v/>
          </cell>
          <cell r="O426" t="str">
            <v/>
          </cell>
          <cell r="P426" t="str">
            <v/>
          </cell>
          <cell r="Q426" t="str">
            <v/>
          </cell>
          <cell r="R426" t="str">
            <v/>
          </cell>
        </row>
        <row r="427">
          <cell r="B427" t="str">
            <v/>
          </cell>
          <cell r="C427" t="str">
            <v/>
          </cell>
          <cell r="D427" t="str">
            <v/>
          </cell>
          <cell r="E427" t="str">
            <v>OUI</v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K427" t="str">
            <v/>
          </cell>
          <cell r="L427" t="str">
            <v/>
          </cell>
          <cell r="M427" t="str">
            <v/>
          </cell>
          <cell r="N427" t="str">
            <v/>
          </cell>
          <cell r="O427" t="str">
            <v/>
          </cell>
          <cell r="P427" t="str">
            <v/>
          </cell>
          <cell r="Q427" t="str">
            <v/>
          </cell>
          <cell r="R427" t="str">
            <v/>
          </cell>
        </row>
        <row r="428">
          <cell r="B428" t="str">
            <v/>
          </cell>
          <cell r="C428" t="str">
            <v/>
          </cell>
          <cell r="D428" t="str">
            <v/>
          </cell>
          <cell r="E428" t="str">
            <v>OUI</v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K428" t="str">
            <v/>
          </cell>
          <cell r="L428" t="str">
            <v/>
          </cell>
          <cell r="M428" t="str">
            <v/>
          </cell>
          <cell r="N428" t="str">
            <v/>
          </cell>
          <cell r="O428" t="str">
            <v/>
          </cell>
          <cell r="P428" t="str">
            <v/>
          </cell>
          <cell r="Q428" t="str">
            <v/>
          </cell>
          <cell r="R428" t="str">
            <v/>
          </cell>
        </row>
        <row r="429">
          <cell r="B429" t="str">
            <v/>
          </cell>
          <cell r="C429" t="str">
            <v/>
          </cell>
          <cell r="D429" t="str">
            <v/>
          </cell>
          <cell r="E429" t="str">
            <v>OUI</v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K429" t="str">
            <v/>
          </cell>
          <cell r="L429" t="str">
            <v/>
          </cell>
          <cell r="M429" t="str">
            <v/>
          </cell>
          <cell r="N429" t="str">
            <v/>
          </cell>
          <cell r="O429" t="str">
            <v/>
          </cell>
          <cell r="P429" t="str">
            <v/>
          </cell>
          <cell r="Q429" t="str">
            <v/>
          </cell>
          <cell r="R429" t="str">
            <v/>
          </cell>
        </row>
        <row r="430">
          <cell r="B430" t="str">
            <v/>
          </cell>
          <cell r="C430" t="str">
            <v/>
          </cell>
          <cell r="D430" t="str">
            <v/>
          </cell>
          <cell r="E430" t="str">
            <v>OUI</v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K430" t="str">
            <v/>
          </cell>
          <cell r="L430" t="str">
            <v/>
          </cell>
          <cell r="M430" t="str">
            <v/>
          </cell>
          <cell r="N430" t="str">
            <v/>
          </cell>
          <cell r="O430" t="str">
            <v/>
          </cell>
          <cell r="P430" t="str">
            <v/>
          </cell>
          <cell r="Q430" t="str">
            <v/>
          </cell>
          <cell r="R430" t="str">
            <v/>
          </cell>
        </row>
        <row r="431">
          <cell r="B431" t="str">
            <v/>
          </cell>
          <cell r="C431" t="str">
            <v/>
          </cell>
          <cell r="D431" t="str">
            <v/>
          </cell>
          <cell r="E431" t="str">
            <v>OUI</v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K431" t="str">
            <v/>
          </cell>
          <cell r="L431" t="str">
            <v/>
          </cell>
          <cell r="M431" t="str">
            <v/>
          </cell>
          <cell r="N431" t="str">
            <v/>
          </cell>
          <cell r="O431" t="str">
            <v/>
          </cell>
          <cell r="P431" t="str">
            <v/>
          </cell>
          <cell r="Q431" t="str">
            <v/>
          </cell>
          <cell r="R431" t="str">
            <v/>
          </cell>
        </row>
        <row r="432">
          <cell r="B432" t="str">
            <v/>
          </cell>
          <cell r="C432" t="str">
            <v/>
          </cell>
          <cell r="D432" t="str">
            <v/>
          </cell>
          <cell r="E432" t="str">
            <v>OUI</v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K432" t="str">
            <v/>
          </cell>
          <cell r="L432" t="str">
            <v/>
          </cell>
          <cell r="M432" t="str">
            <v/>
          </cell>
          <cell r="N432" t="str">
            <v/>
          </cell>
          <cell r="O432" t="str">
            <v/>
          </cell>
          <cell r="P432" t="str">
            <v/>
          </cell>
          <cell r="Q432" t="str">
            <v/>
          </cell>
          <cell r="R432" t="str">
            <v/>
          </cell>
        </row>
        <row r="433">
          <cell r="B433" t="str">
            <v/>
          </cell>
          <cell r="C433" t="str">
            <v/>
          </cell>
          <cell r="D433" t="str">
            <v/>
          </cell>
          <cell r="E433" t="str">
            <v>OUI</v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K433" t="str">
            <v/>
          </cell>
          <cell r="L433" t="str">
            <v/>
          </cell>
          <cell r="M433" t="str">
            <v/>
          </cell>
          <cell r="N433" t="str">
            <v/>
          </cell>
          <cell r="O433" t="str">
            <v/>
          </cell>
          <cell r="P433" t="str">
            <v/>
          </cell>
          <cell r="Q433" t="str">
            <v/>
          </cell>
          <cell r="R433" t="str">
            <v/>
          </cell>
        </row>
        <row r="434">
          <cell r="B434" t="str">
            <v/>
          </cell>
          <cell r="C434" t="str">
            <v/>
          </cell>
          <cell r="D434" t="str">
            <v/>
          </cell>
          <cell r="E434" t="str">
            <v>OUI</v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K434" t="str">
            <v/>
          </cell>
          <cell r="L434" t="str">
            <v/>
          </cell>
          <cell r="M434" t="str">
            <v/>
          </cell>
          <cell r="N434" t="str">
            <v/>
          </cell>
          <cell r="O434" t="str">
            <v/>
          </cell>
          <cell r="P434" t="str">
            <v/>
          </cell>
          <cell r="Q434" t="str">
            <v/>
          </cell>
          <cell r="R434" t="str">
            <v/>
          </cell>
        </row>
        <row r="435">
          <cell r="B435" t="str">
            <v/>
          </cell>
          <cell r="C435" t="str">
            <v/>
          </cell>
          <cell r="D435" t="str">
            <v/>
          </cell>
          <cell r="E435" t="str">
            <v>OUI</v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K435" t="str">
            <v/>
          </cell>
          <cell r="L435" t="str">
            <v/>
          </cell>
          <cell r="M435" t="str">
            <v/>
          </cell>
          <cell r="N435" t="str">
            <v/>
          </cell>
          <cell r="O435" t="str">
            <v/>
          </cell>
          <cell r="P435" t="str">
            <v/>
          </cell>
          <cell r="Q435" t="str">
            <v/>
          </cell>
          <cell r="R435" t="str">
            <v/>
          </cell>
        </row>
        <row r="436">
          <cell r="B436" t="str">
            <v/>
          </cell>
          <cell r="C436" t="str">
            <v/>
          </cell>
          <cell r="D436" t="str">
            <v/>
          </cell>
          <cell r="E436" t="str">
            <v>OUI</v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K436" t="str">
            <v/>
          </cell>
          <cell r="L436" t="str">
            <v/>
          </cell>
          <cell r="M436" t="str">
            <v/>
          </cell>
          <cell r="N436" t="str">
            <v/>
          </cell>
          <cell r="O436" t="str">
            <v/>
          </cell>
          <cell r="P436" t="str">
            <v/>
          </cell>
          <cell r="Q436" t="str">
            <v/>
          </cell>
          <cell r="R436" t="str">
            <v/>
          </cell>
        </row>
        <row r="437">
          <cell r="B437" t="str">
            <v/>
          </cell>
          <cell r="C437" t="str">
            <v/>
          </cell>
          <cell r="D437" t="str">
            <v/>
          </cell>
          <cell r="E437" t="str">
            <v>OUI</v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K437" t="str">
            <v/>
          </cell>
          <cell r="L437" t="str">
            <v/>
          </cell>
          <cell r="M437" t="str">
            <v/>
          </cell>
          <cell r="N437" t="str">
            <v/>
          </cell>
          <cell r="O437" t="str">
            <v/>
          </cell>
          <cell r="P437" t="str">
            <v/>
          </cell>
          <cell r="Q437" t="str">
            <v/>
          </cell>
          <cell r="R437" t="str">
            <v/>
          </cell>
        </row>
        <row r="438">
          <cell r="B438" t="str">
            <v/>
          </cell>
          <cell r="C438" t="str">
            <v/>
          </cell>
          <cell r="D438" t="str">
            <v/>
          </cell>
          <cell r="E438" t="str">
            <v>OUI</v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K438" t="str">
            <v/>
          </cell>
          <cell r="L438" t="str">
            <v/>
          </cell>
          <cell r="M438" t="str">
            <v/>
          </cell>
          <cell r="N438" t="str">
            <v/>
          </cell>
          <cell r="O438" t="str">
            <v/>
          </cell>
          <cell r="P438" t="str">
            <v/>
          </cell>
          <cell r="Q438" t="str">
            <v/>
          </cell>
          <cell r="R438" t="str">
            <v/>
          </cell>
        </row>
        <row r="439">
          <cell r="B439" t="str">
            <v/>
          </cell>
          <cell r="C439" t="str">
            <v/>
          </cell>
          <cell r="D439" t="str">
            <v/>
          </cell>
          <cell r="E439" t="str">
            <v>OUI</v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K439" t="str">
            <v/>
          </cell>
          <cell r="L439" t="str">
            <v/>
          </cell>
          <cell r="M439" t="str">
            <v/>
          </cell>
          <cell r="N439" t="str">
            <v/>
          </cell>
          <cell r="O439" t="str">
            <v/>
          </cell>
          <cell r="P439" t="str">
            <v/>
          </cell>
          <cell r="Q439" t="str">
            <v/>
          </cell>
          <cell r="R439" t="str">
            <v/>
          </cell>
        </row>
        <row r="440">
          <cell r="B440" t="str">
            <v/>
          </cell>
          <cell r="C440" t="str">
            <v/>
          </cell>
          <cell r="D440" t="str">
            <v/>
          </cell>
          <cell r="E440" t="str">
            <v>OUI</v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K440" t="str">
            <v/>
          </cell>
          <cell r="L440" t="str">
            <v/>
          </cell>
          <cell r="M440" t="str">
            <v/>
          </cell>
          <cell r="N440" t="str">
            <v/>
          </cell>
          <cell r="O440" t="str">
            <v/>
          </cell>
          <cell r="P440" t="str">
            <v/>
          </cell>
          <cell r="Q440" t="str">
            <v/>
          </cell>
          <cell r="R440" t="str">
            <v/>
          </cell>
        </row>
        <row r="441">
          <cell r="B441" t="str">
            <v/>
          </cell>
          <cell r="C441" t="str">
            <v/>
          </cell>
          <cell r="D441" t="str">
            <v/>
          </cell>
          <cell r="E441" t="str">
            <v>OUI</v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K441" t="str">
            <v/>
          </cell>
          <cell r="L441" t="str">
            <v/>
          </cell>
          <cell r="M441" t="str">
            <v/>
          </cell>
          <cell r="N441" t="str">
            <v/>
          </cell>
          <cell r="O441" t="str">
            <v/>
          </cell>
          <cell r="P441" t="str">
            <v/>
          </cell>
          <cell r="Q441" t="str">
            <v/>
          </cell>
          <cell r="R441" t="str">
            <v/>
          </cell>
        </row>
        <row r="442">
          <cell r="B442" t="str">
            <v/>
          </cell>
          <cell r="C442" t="str">
            <v/>
          </cell>
          <cell r="D442" t="str">
            <v/>
          </cell>
          <cell r="E442" t="str">
            <v>OUI</v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K442" t="str">
            <v/>
          </cell>
          <cell r="L442" t="str">
            <v/>
          </cell>
          <cell r="M442" t="str">
            <v/>
          </cell>
          <cell r="N442" t="str">
            <v/>
          </cell>
          <cell r="O442" t="str">
            <v/>
          </cell>
          <cell r="P442" t="str">
            <v/>
          </cell>
          <cell r="Q442" t="str">
            <v/>
          </cell>
          <cell r="R442" t="str">
            <v/>
          </cell>
        </row>
        <row r="443">
          <cell r="B443" t="str">
            <v/>
          </cell>
          <cell r="C443" t="str">
            <v/>
          </cell>
          <cell r="D443" t="str">
            <v/>
          </cell>
          <cell r="E443" t="str">
            <v>OUI</v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K443" t="str">
            <v/>
          </cell>
          <cell r="L443" t="str">
            <v/>
          </cell>
          <cell r="M443" t="str">
            <v/>
          </cell>
          <cell r="N443" t="str">
            <v/>
          </cell>
          <cell r="O443" t="str">
            <v/>
          </cell>
          <cell r="P443" t="str">
            <v/>
          </cell>
          <cell r="Q443" t="str">
            <v/>
          </cell>
          <cell r="R443" t="str">
            <v/>
          </cell>
        </row>
        <row r="444">
          <cell r="B444" t="str">
            <v/>
          </cell>
          <cell r="C444" t="str">
            <v/>
          </cell>
          <cell r="D444" t="str">
            <v/>
          </cell>
          <cell r="E444" t="str">
            <v>OUI</v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K444" t="str">
            <v/>
          </cell>
          <cell r="L444" t="str">
            <v/>
          </cell>
          <cell r="M444" t="str">
            <v/>
          </cell>
          <cell r="N444" t="str">
            <v/>
          </cell>
          <cell r="O444" t="str">
            <v/>
          </cell>
          <cell r="P444" t="str">
            <v/>
          </cell>
          <cell r="Q444" t="str">
            <v/>
          </cell>
          <cell r="R444" t="str">
            <v/>
          </cell>
        </row>
        <row r="445">
          <cell r="B445" t="str">
            <v/>
          </cell>
          <cell r="C445" t="str">
            <v/>
          </cell>
          <cell r="D445" t="str">
            <v/>
          </cell>
          <cell r="E445" t="str">
            <v>OUI</v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K445" t="str">
            <v/>
          </cell>
          <cell r="L445" t="str">
            <v/>
          </cell>
          <cell r="M445" t="str">
            <v/>
          </cell>
          <cell r="N445" t="str">
            <v/>
          </cell>
          <cell r="O445" t="str">
            <v/>
          </cell>
          <cell r="P445" t="str">
            <v/>
          </cell>
          <cell r="Q445" t="str">
            <v/>
          </cell>
          <cell r="R445" t="str">
            <v/>
          </cell>
        </row>
        <row r="446">
          <cell r="B446" t="str">
            <v/>
          </cell>
          <cell r="C446" t="str">
            <v/>
          </cell>
          <cell r="D446" t="str">
            <v/>
          </cell>
          <cell r="E446" t="str">
            <v>OUI</v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K446" t="str">
            <v/>
          </cell>
          <cell r="L446" t="str">
            <v/>
          </cell>
          <cell r="M446" t="str">
            <v/>
          </cell>
          <cell r="N446" t="str">
            <v/>
          </cell>
          <cell r="O446" t="str">
            <v/>
          </cell>
          <cell r="P446" t="str">
            <v/>
          </cell>
          <cell r="Q446" t="str">
            <v/>
          </cell>
          <cell r="R446" t="str">
            <v/>
          </cell>
        </row>
        <row r="447">
          <cell r="B447" t="str">
            <v/>
          </cell>
          <cell r="C447" t="str">
            <v/>
          </cell>
          <cell r="D447" t="str">
            <v/>
          </cell>
          <cell r="E447" t="str">
            <v>OUI</v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K447" t="str">
            <v/>
          </cell>
          <cell r="L447" t="str">
            <v/>
          </cell>
          <cell r="M447" t="str">
            <v/>
          </cell>
          <cell r="N447" t="str">
            <v/>
          </cell>
          <cell r="O447" t="str">
            <v/>
          </cell>
          <cell r="P447" t="str">
            <v/>
          </cell>
          <cell r="Q447" t="str">
            <v/>
          </cell>
          <cell r="R447" t="str">
            <v/>
          </cell>
        </row>
        <row r="448">
          <cell r="B448" t="str">
            <v/>
          </cell>
          <cell r="C448" t="str">
            <v/>
          </cell>
          <cell r="D448" t="str">
            <v/>
          </cell>
          <cell r="E448" t="str">
            <v>OUI</v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K448" t="str">
            <v/>
          </cell>
          <cell r="L448" t="str">
            <v/>
          </cell>
          <cell r="M448" t="str">
            <v/>
          </cell>
          <cell r="N448" t="str">
            <v/>
          </cell>
          <cell r="O448" t="str">
            <v/>
          </cell>
          <cell r="P448" t="str">
            <v/>
          </cell>
          <cell r="Q448" t="str">
            <v/>
          </cell>
          <cell r="R448" t="str">
            <v/>
          </cell>
        </row>
        <row r="449">
          <cell r="B449" t="str">
            <v/>
          </cell>
          <cell r="C449" t="str">
            <v/>
          </cell>
          <cell r="D449" t="str">
            <v/>
          </cell>
          <cell r="E449" t="str">
            <v>OUI</v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K449" t="str">
            <v/>
          </cell>
          <cell r="L449" t="str">
            <v/>
          </cell>
          <cell r="M449" t="str">
            <v/>
          </cell>
          <cell r="N449" t="str">
            <v/>
          </cell>
          <cell r="O449" t="str">
            <v/>
          </cell>
          <cell r="P449" t="str">
            <v/>
          </cell>
          <cell r="Q449" t="str">
            <v/>
          </cell>
          <cell r="R449" t="str">
            <v/>
          </cell>
        </row>
        <row r="450">
          <cell r="B450" t="str">
            <v/>
          </cell>
          <cell r="C450" t="str">
            <v/>
          </cell>
          <cell r="D450" t="str">
            <v/>
          </cell>
          <cell r="E450" t="str">
            <v>OUI</v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K450" t="str">
            <v/>
          </cell>
          <cell r="L450" t="str">
            <v/>
          </cell>
          <cell r="M450" t="str">
            <v/>
          </cell>
          <cell r="N450" t="str">
            <v/>
          </cell>
          <cell r="O450" t="str">
            <v/>
          </cell>
          <cell r="P450" t="str">
            <v/>
          </cell>
          <cell r="Q450" t="str">
            <v/>
          </cell>
          <cell r="R450" t="str">
            <v/>
          </cell>
        </row>
        <row r="451">
          <cell r="B451" t="str">
            <v/>
          </cell>
          <cell r="C451" t="str">
            <v/>
          </cell>
          <cell r="D451" t="str">
            <v/>
          </cell>
          <cell r="E451" t="str">
            <v>OUI</v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K451" t="str">
            <v/>
          </cell>
          <cell r="L451" t="str">
            <v/>
          </cell>
          <cell r="M451" t="str">
            <v/>
          </cell>
          <cell r="N451" t="str">
            <v/>
          </cell>
          <cell r="O451" t="str">
            <v/>
          </cell>
          <cell r="P451" t="str">
            <v/>
          </cell>
          <cell r="Q451" t="str">
            <v/>
          </cell>
          <cell r="R451" t="str">
            <v/>
          </cell>
        </row>
        <row r="452">
          <cell r="B452" t="str">
            <v/>
          </cell>
          <cell r="C452" t="str">
            <v/>
          </cell>
          <cell r="D452" t="str">
            <v/>
          </cell>
          <cell r="E452" t="str">
            <v>OUI</v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K452" t="str">
            <v/>
          </cell>
          <cell r="L452" t="str">
            <v/>
          </cell>
          <cell r="M452" t="str">
            <v/>
          </cell>
          <cell r="N452" t="str">
            <v/>
          </cell>
          <cell r="O452" t="str">
            <v/>
          </cell>
          <cell r="P452" t="str">
            <v/>
          </cell>
          <cell r="Q452" t="str">
            <v/>
          </cell>
          <cell r="R452" t="str">
            <v/>
          </cell>
        </row>
        <row r="453">
          <cell r="B453" t="str">
            <v/>
          </cell>
          <cell r="C453" t="str">
            <v/>
          </cell>
          <cell r="D453" t="str">
            <v/>
          </cell>
          <cell r="E453" t="str">
            <v>OUI</v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K453" t="str">
            <v/>
          </cell>
          <cell r="L453" t="str">
            <v/>
          </cell>
          <cell r="M453" t="str">
            <v/>
          </cell>
          <cell r="N453" t="str">
            <v/>
          </cell>
          <cell r="O453" t="str">
            <v/>
          </cell>
          <cell r="P453" t="str">
            <v/>
          </cell>
          <cell r="Q453" t="str">
            <v/>
          </cell>
          <cell r="R453" t="str">
            <v/>
          </cell>
        </row>
        <row r="454">
          <cell r="B454" t="str">
            <v/>
          </cell>
          <cell r="C454" t="str">
            <v/>
          </cell>
          <cell r="D454" t="str">
            <v/>
          </cell>
          <cell r="E454" t="str">
            <v>OUI</v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K454" t="str">
            <v/>
          </cell>
          <cell r="L454" t="str">
            <v/>
          </cell>
          <cell r="M454" t="str">
            <v/>
          </cell>
          <cell r="N454" t="str">
            <v/>
          </cell>
          <cell r="O454" t="str">
            <v/>
          </cell>
          <cell r="P454" t="str">
            <v/>
          </cell>
          <cell r="Q454" t="str">
            <v/>
          </cell>
          <cell r="R454" t="str">
            <v/>
          </cell>
        </row>
        <row r="455">
          <cell r="B455" t="str">
            <v/>
          </cell>
          <cell r="C455" t="str">
            <v/>
          </cell>
          <cell r="D455" t="str">
            <v/>
          </cell>
          <cell r="E455" t="str">
            <v>OUI</v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K455" t="str">
            <v/>
          </cell>
          <cell r="L455" t="str">
            <v/>
          </cell>
          <cell r="M455" t="str">
            <v/>
          </cell>
          <cell r="N455" t="str">
            <v/>
          </cell>
          <cell r="O455" t="str">
            <v/>
          </cell>
          <cell r="P455" t="str">
            <v/>
          </cell>
          <cell r="Q455" t="str">
            <v/>
          </cell>
          <cell r="R455" t="str">
            <v/>
          </cell>
        </row>
        <row r="456">
          <cell r="B456" t="str">
            <v/>
          </cell>
          <cell r="C456" t="str">
            <v/>
          </cell>
          <cell r="D456" t="str">
            <v/>
          </cell>
          <cell r="E456" t="str">
            <v>OUI</v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K456" t="str">
            <v/>
          </cell>
          <cell r="L456" t="str">
            <v/>
          </cell>
          <cell r="M456" t="str">
            <v/>
          </cell>
          <cell r="N456" t="str">
            <v/>
          </cell>
          <cell r="O456" t="str">
            <v/>
          </cell>
          <cell r="P456" t="str">
            <v/>
          </cell>
          <cell r="Q456" t="str">
            <v/>
          </cell>
          <cell r="R456" t="str">
            <v/>
          </cell>
        </row>
        <row r="457">
          <cell r="B457" t="str">
            <v/>
          </cell>
          <cell r="C457" t="str">
            <v/>
          </cell>
          <cell r="D457" t="str">
            <v/>
          </cell>
          <cell r="E457" t="str">
            <v>OUI</v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K457" t="str">
            <v/>
          </cell>
          <cell r="L457" t="str">
            <v/>
          </cell>
          <cell r="M457" t="str">
            <v/>
          </cell>
          <cell r="N457" t="str">
            <v/>
          </cell>
          <cell r="O457" t="str">
            <v/>
          </cell>
          <cell r="P457" t="str">
            <v/>
          </cell>
          <cell r="Q457" t="str">
            <v/>
          </cell>
          <cell r="R457" t="str">
            <v/>
          </cell>
        </row>
        <row r="458">
          <cell r="B458" t="str">
            <v/>
          </cell>
          <cell r="C458" t="str">
            <v/>
          </cell>
          <cell r="D458" t="str">
            <v/>
          </cell>
          <cell r="E458" t="str">
            <v>OUI</v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K458" t="str">
            <v/>
          </cell>
          <cell r="L458" t="str">
            <v/>
          </cell>
          <cell r="M458" t="str">
            <v/>
          </cell>
          <cell r="N458" t="str">
            <v/>
          </cell>
          <cell r="O458" t="str">
            <v/>
          </cell>
          <cell r="P458" t="str">
            <v/>
          </cell>
          <cell r="Q458" t="str">
            <v/>
          </cell>
          <cell r="R458" t="str">
            <v/>
          </cell>
        </row>
        <row r="459">
          <cell r="B459" t="str">
            <v/>
          </cell>
          <cell r="C459" t="str">
            <v/>
          </cell>
          <cell r="D459" t="str">
            <v/>
          </cell>
          <cell r="E459" t="str">
            <v>OUI</v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K459" t="str">
            <v/>
          </cell>
          <cell r="L459" t="str">
            <v/>
          </cell>
          <cell r="M459" t="str">
            <v/>
          </cell>
          <cell r="N459" t="str">
            <v/>
          </cell>
          <cell r="O459" t="str">
            <v/>
          </cell>
          <cell r="P459" t="str">
            <v/>
          </cell>
          <cell r="Q459" t="str">
            <v/>
          </cell>
          <cell r="R459" t="str">
            <v/>
          </cell>
        </row>
        <row r="460">
          <cell r="B460" t="str">
            <v/>
          </cell>
          <cell r="C460" t="str">
            <v/>
          </cell>
          <cell r="D460" t="str">
            <v/>
          </cell>
          <cell r="E460" t="str">
            <v>OUI</v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K460" t="str">
            <v/>
          </cell>
          <cell r="L460" t="str">
            <v/>
          </cell>
          <cell r="M460" t="str">
            <v/>
          </cell>
          <cell r="N460" t="str">
            <v/>
          </cell>
          <cell r="O460" t="str">
            <v/>
          </cell>
          <cell r="P460" t="str">
            <v/>
          </cell>
          <cell r="Q460" t="str">
            <v/>
          </cell>
          <cell r="R460" t="str">
            <v/>
          </cell>
        </row>
        <row r="461">
          <cell r="B461" t="str">
            <v/>
          </cell>
          <cell r="C461" t="str">
            <v/>
          </cell>
          <cell r="D461" t="str">
            <v/>
          </cell>
          <cell r="E461" t="str">
            <v>OUI</v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K461" t="str">
            <v/>
          </cell>
          <cell r="L461" t="str">
            <v/>
          </cell>
          <cell r="M461" t="str">
            <v/>
          </cell>
          <cell r="N461" t="str">
            <v/>
          </cell>
          <cell r="O461" t="str">
            <v/>
          </cell>
          <cell r="P461" t="str">
            <v/>
          </cell>
          <cell r="Q461" t="str">
            <v/>
          </cell>
          <cell r="R461" t="str">
            <v/>
          </cell>
        </row>
        <row r="462">
          <cell r="B462" t="str">
            <v/>
          </cell>
          <cell r="C462" t="str">
            <v/>
          </cell>
          <cell r="D462" t="str">
            <v/>
          </cell>
          <cell r="E462" t="str">
            <v>OUI</v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K462" t="str">
            <v/>
          </cell>
          <cell r="L462" t="str">
            <v/>
          </cell>
          <cell r="M462" t="str">
            <v/>
          </cell>
          <cell r="N462" t="str">
            <v/>
          </cell>
          <cell r="O462" t="str">
            <v/>
          </cell>
          <cell r="P462" t="str">
            <v/>
          </cell>
          <cell r="Q462" t="str">
            <v/>
          </cell>
          <cell r="R462" t="str">
            <v/>
          </cell>
        </row>
        <row r="463">
          <cell r="B463" t="str">
            <v/>
          </cell>
          <cell r="C463" t="str">
            <v/>
          </cell>
          <cell r="D463" t="str">
            <v/>
          </cell>
          <cell r="E463" t="str">
            <v>OUI</v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K463" t="str">
            <v/>
          </cell>
          <cell r="L463" t="str">
            <v/>
          </cell>
          <cell r="M463" t="str">
            <v/>
          </cell>
          <cell r="N463" t="str">
            <v/>
          </cell>
          <cell r="O463" t="str">
            <v/>
          </cell>
          <cell r="P463" t="str">
            <v/>
          </cell>
          <cell r="Q463" t="str">
            <v/>
          </cell>
          <cell r="R463" t="str">
            <v/>
          </cell>
        </row>
        <row r="464">
          <cell r="B464" t="str">
            <v/>
          </cell>
          <cell r="C464" t="str">
            <v/>
          </cell>
          <cell r="D464" t="str">
            <v/>
          </cell>
          <cell r="E464" t="str">
            <v>OUI</v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K464" t="str">
            <v/>
          </cell>
          <cell r="L464" t="str">
            <v/>
          </cell>
          <cell r="M464" t="str">
            <v/>
          </cell>
          <cell r="N464" t="str">
            <v/>
          </cell>
          <cell r="O464" t="str">
            <v/>
          </cell>
          <cell r="P464" t="str">
            <v/>
          </cell>
          <cell r="Q464" t="str">
            <v/>
          </cell>
          <cell r="R464" t="str">
            <v/>
          </cell>
        </row>
        <row r="465">
          <cell r="B465" t="str">
            <v/>
          </cell>
          <cell r="C465" t="str">
            <v/>
          </cell>
          <cell r="D465" t="str">
            <v/>
          </cell>
          <cell r="E465" t="str">
            <v>OUI</v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K465" t="str">
            <v/>
          </cell>
          <cell r="L465" t="str">
            <v/>
          </cell>
          <cell r="M465" t="str">
            <v/>
          </cell>
          <cell r="N465" t="str">
            <v/>
          </cell>
          <cell r="O465" t="str">
            <v/>
          </cell>
          <cell r="P465" t="str">
            <v/>
          </cell>
          <cell r="Q465" t="str">
            <v/>
          </cell>
          <cell r="R465" t="str">
            <v/>
          </cell>
        </row>
        <row r="466">
          <cell r="B466" t="str">
            <v/>
          </cell>
          <cell r="C466" t="str">
            <v/>
          </cell>
          <cell r="D466" t="str">
            <v/>
          </cell>
          <cell r="E466" t="str">
            <v>OUI</v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K466" t="str">
            <v/>
          </cell>
          <cell r="L466" t="str">
            <v/>
          </cell>
          <cell r="M466" t="str">
            <v/>
          </cell>
          <cell r="N466" t="str">
            <v/>
          </cell>
          <cell r="O466" t="str">
            <v/>
          </cell>
          <cell r="P466" t="str">
            <v/>
          </cell>
          <cell r="Q466" t="str">
            <v/>
          </cell>
          <cell r="R466" t="str">
            <v/>
          </cell>
        </row>
        <row r="467">
          <cell r="B467" t="str">
            <v/>
          </cell>
          <cell r="C467" t="str">
            <v/>
          </cell>
          <cell r="D467" t="str">
            <v/>
          </cell>
          <cell r="E467" t="str">
            <v>OUI</v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K467" t="str">
            <v/>
          </cell>
          <cell r="L467" t="str">
            <v/>
          </cell>
          <cell r="M467" t="str">
            <v/>
          </cell>
          <cell r="N467" t="str">
            <v/>
          </cell>
          <cell r="O467" t="str">
            <v/>
          </cell>
          <cell r="P467" t="str">
            <v/>
          </cell>
          <cell r="Q467" t="str">
            <v/>
          </cell>
          <cell r="R467" t="str">
            <v/>
          </cell>
        </row>
        <row r="468">
          <cell r="B468" t="str">
            <v/>
          </cell>
          <cell r="C468" t="str">
            <v/>
          </cell>
          <cell r="D468" t="str">
            <v/>
          </cell>
          <cell r="E468" t="str">
            <v>OUI</v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K468" t="str">
            <v/>
          </cell>
          <cell r="L468" t="str">
            <v/>
          </cell>
          <cell r="M468" t="str">
            <v/>
          </cell>
          <cell r="N468" t="str">
            <v/>
          </cell>
          <cell r="O468" t="str">
            <v/>
          </cell>
          <cell r="P468" t="str">
            <v/>
          </cell>
          <cell r="Q468" t="str">
            <v/>
          </cell>
          <cell r="R468" t="str">
            <v/>
          </cell>
        </row>
        <row r="469">
          <cell r="B469" t="str">
            <v/>
          </cell>
          <cell r="C469" t="str">
            <v/>
          </cell>
          <cell r="D469" t="str">
            <v/>
          </cell>
          <cell r="E469" t="str">
            <v>OUI</v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K469" t="str">
            <v/>
          </cell>
          <cell r="L469" t="str">
            <v/>
          </cell>
          <cell r="M469" t="str">
            <v/>
          </cell>
          <cell r="N469" t="str">
            <v/>
          </cell>
          <cell r="O469" t="str">
            <v/>
          </cell>
          <cell r="P469" t="str">
            <v/>
          </cell>
          <cell r="Q469" t="str">
            <v/>
          </cell>
          <cell r="R469" t="str">
            <v/>
          </cell>
        </row>
        <row r="470">
          <cell r="B470" t="str">
            <v/>
          </cell>
          <cell r="C470" t="str">
            <v/>
          </cell>
          <cell r="D470" t="str">
            <v/>
          </cell>
          <cell r="E470" t="str">
            <v>OUI</v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K470" t="str">
            <v/>
          </cell>
          <cell r="L470" t="str">
            <v/>
          </cell>
          <cell r="M470" t="str">
            <v/>
          </cell>
          <cell r="N470" t="str">
            <v/>
          </cell>
          <cell r="O470" t="str">
            <v/>
          </cell>
          <cell r="P470" t="str">
            <v/>
          </cell>
          <cell r="Q470" t="str">
            <v/>
          </cell>
          <cell r="R470" t="str">
            <v/>
          </cell>
        </row>
        <row r="471">
          <cell r="B471" t="str">
            <v/>
          </cell>
          <cell r="C471" t="str">
            <v/>
          </cell>
          <cell r="D471" t="str">
            <v/>
          </cell>
          <cell r="E471" t="str">
            <v>OUI</v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K471" t="str">
            <v/>
          </cell>
          <cell r="L471" t="str">
            <v/>
          </cell>
          <cell r="M471" t="str">
            <v/>
          </cell>
          <cell r="N471" t="str">
            <v/>
          </cell>
          <cell r="O471" t="str">
            <v/>
          </cell>
          <cell r="P471" t="str">
            <v/>
          </cell>
          <cell r="Q471" t="str">
            <v/>
          </cell>
          <cell r="R471" t="str">
            <v/>
          </cell>
        </row>
        <row r="472">
          <cell r="B472" t="str">
            <v/>
          </cell>
          <cell r="C472" t="str">
            <v/>
          </cell>
          <cell r="D472" t="str">
            <v/>
          </cell>
          <cell r="E472" t="str">
            <v>OUI</v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K472" t="str">
            <v/>
          </cell>
          <cell r="L472" t="str">
            <v/>
          </cell>
          <cell r="M472" t="str">
            <v/>
          </cell>
          <cell r="N472" t="str">
            <v/>
          </cell>
          <cell r="O472" t="str">
            <v/>
          </cell>
          <cell r="P472" t="str">
            <v/>
          </cell>
          <cell r="Q472" t="str">
            <v/>
          </cell>
          <cell r="R472" t="str">
            <v/>
          </cell>
        </row>
        <row r="473">
          <cell r="B473" t="str">
            <v/>
          </cell>
          <cell r="C473" t="str">
            <v/>
          </cell>
          <cell r="D473" t="str">
            <v/>
          </cell>
          <cell r="E473" t="str">
            <v>OUI</v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K473" t="str">
            <v/>
          </cell>
          <cell r="L473" t="str">
            <v/>
          </cell>
          <cell r="M473" t="str">
            <v/>
          </cell>
          <cell r="N473" t="str">
            <v/>
          </cell>
          <cell r="O473" t="str">
            <v/>
          </cell>
          <cell r="P473" t="str">
            <v/>
          </cell>
          <cell r="Q473" t="str">
            <v/>
          </cell>
          <cell r="R473" t="str">
            <v/>
          </cell>
        </row>
        <row r="474">
          <cell r="B474" t="str">
            <v/>
          </cell>
          <cell r="C474" t="str">
            <v/>
          </cell>
          <cell r="D474" t="str">
            <v/>
          </cell>
          <cell r="E474" t="str">
            <v>OUI</v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K474" t="str">
            <v/>
          </cell>
          <cell r="L474" t="str">
            <v/>
          </cell>
          <cell r="M474" t="str">
            <v/>
          </cell>
          <cell r="N474" t="str">
            <v/>
          </cell>
          <cell r="O474" t="str">
            <v/>
          </cell>
          <cell r="P474" t="str">
            <v/>
          </cell>
          <cell r="Q474" t="str">
            <v/>
          </cell>
          <cell r="R474" t="str">
            <v/>
          </cell>
        </row>
        <row r="475">
          <cell r="B475" t="str">
            <v/>
          </cell>
          <cell r="C475" t="str">
            <v/>
          </cell>
          <cell r="D475" t="str">
            <v/>
          </cell>
          <cell r="E475" t="str">
            <v>OUI</v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K475" t="str">
            <v/>
          </cell>
          <cell r="L475" t="str">
            <v/>
          </cell>
          <cell r="M475" t="str">
            <v/>
          </cell>
          <cell r="N475" t="str">
            <v/>
          </cell>
          <cell r="O475" t="str">
            <v/>
          </cell>
          <cell r="P475" t="str">
            <v/>
          </cell>
          <cell r="Q475" t="str">
            <v/>
          </cell>
          <cell r="R475" t="str">
            <v/>
          </cell>
        </row>
        <row r="476">
          <cell r="B476" t="str">
            <v/>
          </cell>
          <cell r="C476" t="str">
            <v/>
          </cell>
          <cell r="D476" t="str">
            <v/>
          </cell>
          <cell r="E476" t="str">
            <v>OUI</v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K476" t="str">
            <v/>
          </cell>
          <cell r="L476" t="str">
            <v/>
          </cell>
          <cell r="M476" t="str">
            <v/>
          </cell>
          <cell r="N476" t="str">
            <v/>
          </cell>
          <cell r="O476" t="str">
            <v/>
          </cell>
          <cell r="P476" t="str">
            <v/>
          </cell>
          <cell r="Q476" t="str">
            <v/>
          </cell>
          <cell r="R476" t="str">
            <v/>
          </cell>
        </row>
        <row r="477">
          <cell r="B477" t="str">
            <v/>
          </cell>
          <cell r="C477" t="str">
            <v/>
          </cell>
          <cell r="D477" t="str">
            <v/>
          </cell>
          <cell r="E477" t="str">
            <v>OUI</v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K477" t="str">
            <v/>
          </cell>
          <cell r="L477" t="str">
            <v/>
          </cell>
          <cell r="M477" t="str">
            <v/>
          </cell>
          <cell r="N477" t="str">
            <v/>
          </cell>
          <cell r="O477" t="str">
            <v/>
          </cell>
          <cell r="P477" t="str">
            <v/>
          </cell>
          <cell r="Q477" t="str">
            <v/>
          </cell>
          <cell r="R477" t="str">
            <v/>
          </cell>
        </row>
        <row r="478">
          <cell r="B478" t="str">
            <v/>
          </cell>
          <cell r="C478" t="str">
            <v/>
          </cell>
          <cell r="D478" t="str">
            <v/>
          </cell>
          <cell r="E478" t="str">
            <v>OUI</v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K478" t="str">
            <v/>
          </cell>
          <cell r="L478" t="str">
            <v/>
          </cell>
          <cell r="M478" t="str">
            <v/>
          </cell>
          <cell r="N478" t="str">
            <v/>
          </cell>
          <cell r="O478" t="str">
            <v/>
          </cell>
          <cell r="P478" t="str">
            <v/>
          </cell>
          <cell r="Q478" t="str">
            <v/>
          </cell>
          <cell r="R478" t="str">
            <v/>
          </cell>
        </row>
        <row r="479">
          <cell r="B479" t="str">
            <v/>
          </cell>
          <cell r="C479" t="str">
            <v/>
          </cell>
          <cell r="D479" t="str">
            <v/>
          </cell>
          <cell r="E479" t="str">
            <v>OUI</v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K479" t="str">
            <v/>
          </cell>
          <cell r="L479" t="str">
            <v/>
          </cell>
          <cell r="M479" t="str">
            <v/>
          </cell>
          <cell r="N479" t="str">
            <v/>
          </cell>
          <cell r="O479" t="str">
            <v/>
          </cell>
          <cell r="P479" t="str">
            <v/>
          </cell>
          <cell r="Q479" t="str">
            <v/>
          </cell>
          <cell r="R479" t="str">
            <v/>
          </cell>
        </row>
        <row r="480">
          <cell r="B480" t="str">
            <v/>
          </cell>
          <cell r="C480" t="str">
            <v/>
          </cell>
          <cell r="D480" t="str">
            <v/>
          </cell>
          <cell r="E480" t="str">
            <v>OUI</v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K480" t="str">
            <v/>
          </cell>
          <cell r="L480" t="str">
            <v/>
          </cell>
          <cell r="M480" t="str">
            <v/>
          </cell>
          <cell r="N480" t="str">
            <v/>
          </cell>
          <cell r="O480" t="str">
            <v/>
          </cell>
          <cell r="P480" t="str">
            <v/>
          </cell>
          <cell r="Q480" t="str">
            <v/>
          </cell>
          <cell r="R480" t="str">
            <v/>
          </cell>
        </row>
        <row r="481">
          <cell r="B481" t="str">
            <v/>
          </cell>
          <cell r="C481" t="str">
            <v/>
          </cell>
          <cell r="D481" t="str">
            <v/>
          </cell>
          <cell r="E481" t="str">
            <v>OUI</v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K481" t="str">
            <v/>
          </cell>
          <cell r="L481" t="str">
            <v/>
          </cell>
          <cell r="M481" t="str">
            <v/>
          </cell>
          <cell r="N481" t="str">
            <v/>
          </cell>
          <cell r="O481" t="str">
            <v/>
          </cell>
          <cell r="P481" t="str">
            <v/>
          </cell>
          <cell r="Q481" t="str">
            <v/>
          </cell>
          <cell r="R481" t="str">
            <v/>
          </cell>
        </row>
        <row r="482">
          <cell r="B482" t="str">
            <v/>
          </cell>
          <cell r="C482" t="str">
            <v/>
          </cell>
          <cell r="D482" t="str">
            <v/>
          </cell>
          <cell r="E482" t="str">
            <v>OUI</v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K482" t="str">
            <v/>
          </cell>
          <cell r="L482" t="str">
            <v/>
          </cell>
          <cell r="M482" t="str">
            <v/>
          </cell>
          <cell r="N482" t="str">
            <v/>
          </cell>
          <cell r="O482" t="str">
            <v/>
          </cell>
          <cell r="P482" t="str">
            <v/>
          </cell>
          <cell r="Q482" t="str">
            <v/>
          </cell>
          <cell r="R482" t="str">
            <v/>
          </cell>
        </row>
        <row r="483">
          <cell r="B483" t="str">
            <v/>
          </cell>
          <cell r="C483" t="str">
            <v/>
          </cell>
          <cell r="D483" t="str">
            <v/>
          </cell>
          <cell r="E483" t="str">
            <v>OUI</v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K483" t="str">
            <v/>
          </cell>
          <cell r="L483" t="str">
            <v/>
          </cell>
          <cell r="M483" t="str">
            <v/>
          </cell>
          <cell r="N483" t="str">
            <v/>
          </cell>
          <cell r="O483" t="str">
            <v/>
          </cell>
          <cell r="P483" t="str">
            <v/>
          </cell>
          <cell r="Q483" t="str">
            <v/>
          </cell>
          <cell r="R483" t="str">
            <v/>
          </cell>
        </row>
        <row r="484">
          <cell r="B484" t="str">
            <v/>
          </cell>
          <cell r="C484" t="str">
            <v/>
          </cell>
          <cell r="D484" t="str">
            <v/>
          </cell>
          <cell r="E484" t="str">
            <v>OUI</v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K484" t="str">
            <v/>
          </cell>
          <cell r="L484" t="str">
            <v/>
          </cell>
          <cell r="M484" t="str">
            <v/>
          </cell>
          <cell r="N484" t="str">
            <v/>
          </cell>
          <cell r="O484" t="str">
            <v/>
          </cell>
          <cell r="P484" t="str">
            <v/>
          </cell>
          <cell r="Q484" t="str">
            <v/>
          </cell>
          <cell r="R484" t="str">
            <v/>
          </cell>
        </row>
        <row r="485">
          <cell r="B485" t="str">
            <v/>
          </cell>
          <cell r="C485" t="str">
            <v/>
          </cell>
          <cell r="D485" t="str">
            <v/>
          </cell>
          <cell r="E485" t="str">
            <v>OUI</v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K485" t="str">
            <v/>
          </cell>
          <cell r="L485" t="str">
            <v/>
          </cell>
          <cell r="M485" t="str">
            <v/>
          </cell>
          <cell r="N485" t="str">
            <v/>
          </cell>
          <cell r="O485" t="str">
            <v/>
          </cell>
          <cell r="P485" t="str">
            <v/>
          </cell>
          <cell r="Q485" t="str">
            <v/>
          </cell>
          <cell r="R485" t="str">
            <v/>
          </cell>
        </row>
        <row r="486">
          <cell r="B486" t="str">
            <v/>
          </cell>
          <cell r="C486" t="str">
            <v/>
          </cell>
          <cell r="D486" t="str">
            <v/>
          </cell>
          <cell r="E486" t="str">
            <v>OUI</v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K486" t="str">
            <v/>
          </cell>
          <cell r="L486" t="str">
            <v/>
          </cell>
          <cell r="M486" t="str">
            <v/>
          </cell>
          <cell r="N486" t="str">
            <v/>
          </cell>
          <cell r="O486" t="str">
            <v/>
          </cell>
          <cell r="P486" t="str">
            <v/>
          </cell>
          <cell r="Q486" t="str">
            <v/>
          </cell>
          <cell r="R486" t="str">
            <v/>
          </cell>
        </row>
        <row r="487">
          <cell r="B487" t="str">
            <v/>
          </cell>
          <cell r="C487" t="str">
            <v/>
          </cell>
          <cell r="D487" t="str">
            <v/>
          </cell>
          <cell r="E487" t="str">
            <v>OUI</v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K487" t="str">
            <v/>
          </cell>
          <cell r="L487" t="str">
            <v/>
          </cell>
          <cell r="M487" t="str">
            <v/>
          </cell>
          <cell r="N487" t="str">
            <v/>
          </cell>
          <cell r="O487" t="str">
            <v/>
          </cell>
          <cell r="P487" t="str">
            <v/>
          </cell>
          <cell r="Q487" t="str">
            <v/>
          </cell>
          <cell r="R487" t="str">
            <v/>
          </cell>
        </row>
        <row r="488">
          <cell r="B488" t="str">
            <v/>
          </cell>
          <cell r="C488" t="str">
            <v/>
          </cell>
          <cell r="D488" t="str">
            <v/>
          </cell>
          <cell r="E488" t="str">
            <v>OUI</v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K488" t="str">
            <v/>
          </cell>
          <cell r="L488" t="str">
            <v/>
          </cell>
          <cell r="M488" t="str">
            <v/>
          </cell>
          <cell r="N488" t="str">
            <v/>
          </cell>
          <cell r="O488" t="str">
            <v/>
          </cell>
          <cell r="P488" t="str">
            <v/>
          </cell>
          <cell r="Q488" t="str">
            <v/>
          </cell>
          <cell r="R488" t="str">
            <v/>
          </cell>
        </row>
        <row r="489">
          <cell r="B489" t="str">
            <v/>
          </cell>
          <cell r="C489" t="str">
            <v/>
          </cell>
          <cell r="D489" t="str">
            <v/>
          </cell>
          <cell r="E489" t="str">
            <v>OUI</v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K489" t="str">
            <v/>
          </cell>
          <cell r="L489" t="str">
            <v/>
          </cell>
          <cell r="M489" t="str">
            <v/>
          </cell>
          <cell r="N489" t="str">
            <v/>
          </cell>
          <cell r="O489" t="str">
            <v/>
          </cell>
          <cell r="P489" t="str">
            <v/>
          </cell>
          <cell r="Q489" t="str">
            <v/>
          </cell>
          <cell r="R489" t="str">
            <v/>
          </cell>
        </row>
        <row r="490">
          <cell r="B490" t="str">
            <v/>
          </cell>
          <cell r="C490" t="str">
            <v/>
          </cell>
          <cell r="D490" t="str">
            <v/>
          </cell>
          <cell r="E490" t="str">
            <v>OUI</v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K490" t="str">
            <v/>
          </cell>
          <cell r="L490" t="str">
            <v/>
          </cell>
          <cell r="M490" t="str">
            <v/>
          </cell>
          <cell r="N490" t="str">
            <v/>
          </cell>
          <cell r="O490" t="str">
            <v/>
          </cell>
          <cell r="P490" t="str">
            <v/>
          </cell>
          <cell r="Q490" t="str">
            <v/>
          </cell>
          <cell r="R490" t="str">
            <v/>
          </cell>
        </row>
        <row r="491">
          <cell r="B491" t="str">
            <v/>
          </cell>
          <cell r="C491" t="str">
            <v/>
          </cell>
          <cell r="D491" t="str">
            <v/>
          </cell>
          <cell r="E491" t="str">
            <v>OUI</v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K491" t="str">
            <v/>
          </cell>
          <cell r="L491" t="str">
            <v/>
          </cell>
          <cell r="M491" t="str">
            <v/>
          </cell>
          <cell r="N491" t="str">
            <v/>
          </cell>
          <cell r="O491" t="str">
            <v/>
          </cell>
          <cell r="P491" t="str">
            <v/>
          </cell>
          <cell r="Q491" t="str">
            <v/>
          </cell>
          <cell r="R491" t="str">
            <v/>
          </cell>
        </row>
        <row r="492">
          <cell r="B492" t="str">
            <v/>
          </cell>
          <cell r="C492" t="str">
            <v/>
          </cell>
          <cell r="D492" t="str">
            <v/>
          </cell>
          <cell r="E492" t="str">
            <v>OUI</v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K492" t="str">
            <v/>
          </cell>
          <cell r="L492" t="str">
            <v/>
          </cell>
          <cell r="M492" t="str">
            <v/>
          </cell>
          <cell r="N492" t="str">
            <v/>
          </cell>
          <cell r="O492" t="str">
            <v/>
          </cell>
          <cell r="P492" t="str">
            <v/>
          </cell>
          <cell r="Q492" t="str">
            <v/>
          </cell>
          <cell r="R492" t="str">
            <v/>
          </cell>
        </row>
        <row r="493">
          <cell r="B493" t="str">
            <v/>
          </cell>
          <cell r="C493" t="str">
            <v/>
          </cell>
          <cell r="D493" t="str">
            <v/>
          </cell>
          <cell r="E493" t="str">
            <v>OUI</v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K493" t="str">
            <v/>
          </cell>
          <cell r="L493" t="str">
            <v/>
          </cell>
          <cell r="M493" t="str">
            <v/>
          </cell>
          <cell r="N493" t="str">
            <v/>
          </cell>
          <cell r="O493" t="str">
            <v/>
          </cell>
          <cell r="P493" t="str">
            <v/>
          </cell>
          <cell r="Q493" t="str">
            <v/>
          </cell>
          <cell r="R493" t="str">
            <v/>
          </cell>
        </row>
        <row r="494">
          <cell r="B494" t="str">
            <v/>
          </cell>
          <cell r="C494" t="str">
            <v/>
          </cell>
          <cell r="D494" t="str">
            <v/>
          </cell>
          <cell r="E494" t="str">
            <v>OUI</v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K494" t="str">
            <v/>
          </cell>
          <cell r="L494" t="str">
            <v/>
          </cell>
          <cell r="M494" t="str">
            <v/>
          </cell>
          <cell r="N494" t="str">
            <v/>
          </cell>
          <cell r="O494" t="str">
            <v/>
          </cell>
          <cell r="P494" t="str">
            <v/>
          </cell>
          <cell r="Q494" t="str">
            <v/>
          </cell>
          <cell r="R494" t="str">
            <v/>
          </cell>
        </row>
        <row r="495">
          <cell r="B495" t="str">
            <v/>
          </cell>
          <cell r="C495" t="str">
            <v/>
          </cell>
          <cell r="D495" t="str">
            <v/>
          </cell>
          <cell r="E495" t="str">
            <v>OUI</v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K495" t="str">
            <v/>
          </cell>
          <cell r="L495" t="str">
            <v/>
          </cell>
          <cell r="M495" t="str">
            <v/>
          </cell>
          <cell r="N495" t="str">
            <v/>
          </cell>
          <cell r="O495" t="str">
            <v/>
          </cell>
          <cell r="P495" t="str">
            <v/>
          </cell>
          <cell r="Q495" t="str">
            <v/>
          </cell>
          <cell r="R495" t="str">
            <v/>
          </cell>
        </row>
        <row r="496">
          <cell r="B496" t="str">
            <v/>
          </cell>
          <cell r="C496" t="str">
            <v/>
          </cell>
          <cell r="D496" t="str">
            <v/>
          </cell>
          <cell r="E496" t="str">
            <v>OUI</v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K496" t="str">
            <v/>
          </cell>
          <cell r="L496" t="str">
            <v/>
          </cell>
          <cell r="M496" t="str">
            <v/>
          </cell>
          <cell r="N496" t="str">
            <v/>
          </cell>
          <cell r="O496" t="str">
            <v/>
          </cell>
          <cell r="P496" t="str">
            <v/>
          </cell>
          <cell r="Q496" t="str">
            <v/>
          </cell>
          <cell r="R496" t="str">
            <v/>
          </cell>
        </row>
        <row r="497">
          <cell r="B497" t="str">
            <v/>
          </cell>
          <cell r="C497" t="str">
            <v/>
          </cell>
          <cell r="D497" t="str">
            <v/>
          </cell>
          <cell r="E497" t="str">
            <v>OUI</v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K497" t="str">
            <v/>
          </cell>
          <cell r="L497" t="str">
            <v/>
          </cell>
          <cell r="M497" t="str">
            <v/>
          </cell>
          <cell r="N497" t="str">
            <v/>
          </cell>
          <cell r="O497" t="str">
            <v/>
          </cell>
          <cell r="P497" t="str">
            <v/>
          </cell>
          <cell r="Q497" t="str">
            <v/>
          </cell>
          <cell r="R497" t="str">
            <v/>
          </cell>
        </row>
        <row r="498">
          <cell r="B498" t="str">
            <v/>
          </cell>
          <cell r="C498" t="str">
            <v/>
          </cell>
          <cell r="D498" t="str">
            <v/>
          </cell>
          <cell r="E498" t="str">
            <v>OUI</v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K498" t="str">
            <v/>
          </cell>
          <cell r="L498" t="str">
            <v/>
          </cell>
          <cell r="M498" t="str">
            <v/>
          </cell>
          <cell r="N498" t="str">
            <v/>
          </cell>
          <cell r="O498" t="str">
            <v/>
          </cell>
          <cell r="P498" t="str">
            <v/>
          </cell>
          <cell r="Q498" t="str">
            <v/>
          </cell>
          <cell r="R498" t="str">
            <v/>
          </cell>
        </row>
        <row r="499">
          <cell r="B499" t="str">
            <v/>
          </cell>
          <cell r="C499" t="str">
            <v/>
          </cell>
          <cell r="D499" t="str">
            <v/>
          </cell>
          <cell r="E499" t="str">
            <v>OUI</v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K499" t="str">
            <v/>
          </cell>
          <cell r="L499" t="str">
            <v/>
          </cell>
          <cell r="M499" t="str">
            <v/>
          </cell>
          <cell r="N499" t="str">
            <v/>
          </cell>
          <cell r="O499" t="str">
            <v/>
          </cell>
          <cell r="P499" t="str">
            <v/>
          </cell>
          <cell r="Q499" t="str">
            <v/>
          </cell>
          <cell r="R499" t="str">
            <v/>
          </cell>
        </row>
        <row r="500">
          <cell r="B500" t="str">
            <v/>
          </cell>
          <cell r="C500" t="str">
            <v/>
          </cell>
          <cell r="D500" t="str">
            <v/>
          </cell>
          <cell r="E500" t="str">
            <v>OUI</v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K500" t="str">
            <v/>
          </cell>
          <cell r="L500" t="str">
            <v/>
          </cell>
          <cell r="M500" t="str">
            <v/>
          </cell>
          <cell r="N500" t="str">
            <v/>
          </cell>
          <cell r="O500" t="str">
            <v/>
          </cell>
          <cell r="P500" t="str">
            <v/>
          </cell>
          <cell r="Q500" t="str">
            <v/>
          </cell>
          <cell r="R500" t="str">
            <v/>
          </cell>
        </row>
        <row r="501">
          <cell r="B501" t="str">
            <v/>
          </cell>
          <cell r="C501" t="str">
            <v/>
          </cell>
          <cell r="D501" t="str">
            <v/>
          </cell>
          <cell r="E501" t="str">
            <v>OUI</v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K501" t="str">
            <v/>
          </cell>
          <cell r="L501" t="str">
            <v/>
          </cell>
          <cell r="M501" t="str">
            <v/>
          </cell>
          <cell r="N501" t="str">
            <v/>
          </cell>
          <cell r="O501" t="str">
            <v/>
          </cell>
          <cell r="P501" t="str">
            <v/>
          </cell>
          <cell r="Q501" t="str">
            <v/>
          </cell>
          <cell r="R501" t="str">
            <v/>
          </cell>
        </row>
        <row r="502">
          <cell r="B502" t="str">
            <v/>
          </cell>
          <cell r="C502" t="str">
            <v/>
          </cell>
          <cell r="D502" t="str">
            <v/>
          </cell>
          <cell r="E502" t="str">
            <v>OUI</v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K502" t="str">
            <v/>
          </cell>
          <cell r="L502" t="str">
            <v/>
          </cell>
          <cell r="M502" t="str">
            <v/>
          </cell>
          <cell r="N502" t="str">
            <v/>
          </cell>
          <cell r="O502" t="str">
            <v/>
          </cell>
          <cell r="P502" t="str">
            <v/>
          </cell>
          <cell r="Q502" t="str">
            <v/>
          </cell>
          <cell r="R502" t="str">
            <v/>
          </cell>
        </row>
        <row r="503">
          <cell r="B503" t="str">
            <v/>
          </cell>
          <cell r="C503" t="str">
            <v/>
          </cell>
          <cell r="D503" t="str">
            <v/>
          </cell>
          <cell r="E503" t="str">
            <v>OUI</v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K503" t="str">
            <v/>
          </cell>
          <cell r="L503" t="str">
            <v/>
          </cell>
          <cell r="M503" t="str">
            <v/>
          </cell>
          <cell r="N503" t="str">
            <v/>
          </cell>
          <cell r="O503" t="str">
            <v/>
          </cell>
          <cell r="P503" t="str">
            <v/>
          </cell>
          <cell r="Q503" t="str">
            <v/>
          </cell>
          <cell r="R503" t="str">
            <v/>
          </cell>
        </row>
        <row r="504">
          <cell r="B504" t="str">
            <v/>
          </cell>
          <cell r="C504" t="str">
            <v/>
          </cell>
          <cell r="D504" t="str">
            <v/>
          </cell>
          <cell r="E504" t="str">
            <v>OUI</v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K504" t="str">
            <v/>
          </cell>
          <cell r="L504" t="str">
            <v/>
          </cell>
          <cell r="M504" t="str">
            <v/>
          </cell>
          <cell r="N504" t="str">
            <v/>
          </cell>
          <cell r="O504" t="str">
            <v/>
          </cell>
          <cell r="P504" t="str">
            <v/>
          </cell>
          <cell r="Q504" t="str">
            <v/>
          </cell>
          <cell r="R504" t="str">
            <v/>
          </cell>
        </row>
        <row r="505">
          <cell r="B505" t="str">
            <v/>
          </cell>
          <cell r="C505" t="str">
            <v/>
          </cell>
          <cell r="D505" t="str">
            <v/>
          </cell>
          <cell r="E505" t="str">
            <v>OUI</v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K505" t="str">
            <v/>
          </cell>
          <cell r="L505" t="str">
            <v/>
          </cell>
          <cell r="M505" t="str">
            <v/>
          </cell>
          <cell r="N505" t="str">
            <v/>
          </cell>
          <cell r="O505" t="str">
            <v/>
          </cell>
          <cell r="P505" t="str">
            <v/>
          </cell>
          <cell r="Q505" t="str">
            <v/>
          </cell>
          <cell r="R505" t="str">
            <v/>
          </cell>
        </row>
        <row r="506">
          <cell r="B506" t="str">
            <v/>
          </cell>
          <cell r="C506" t="str">
            <v/>
          </cell>
          <cell r="D506" t="str">
            <v/>
          </cell>
          <cell r="E506" t="str">
            <v>OUI</v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K506" t="str">
            <v/>
          </cell>
          <cell r="L506" t="str">
            <v/>
          </cell>
          <cell r="M506" t="str">
            <v/>
          </cell>
          <cell r="N506" t="str">
            <v/>
          </cell>
          <cell r="O506" t="str">
            <v/>
          </cell>
          <cell r="P506" t="str">
            <v/>
          </cell>
          <cell r="Q506" t="str">
            <v/>
          </cell>
          <cell r="R506" t="str">
            <v/>
          </cell>
        </row>
        <row r="507">
          <cell r="B507" t="str">
            <v/>
          </cell>
          <cell r="C507" t="str">
            <v/>
          </cell>
          <cell r="D507" t="str">
            <v/>
          </cell>
          <cell r="E507" t="str">
            <v>OUI</v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K507" t="str">
            <v/>
          </cell>
          <cell r="L507" t="str">
            <v/>
          </cell>
          <cell r="M507" t="str">
            <v/>
          </cell>
          <cell r="N507" t="str">
            <v/>
          </cell>
          <cell r="O507" t="str">
            <v/>
          </cell>
          <cell r="P507" t="str">
            <v/>
          </cell>
          <cell r="Q507" t="str">
            <v/>
          </cell>
          <cell r="R507" t="str">
            <v/>
          </cell>
        </row>
        <row r="508">
          <cell r="B508" t="str">
            <v/>
          </cell>
          <cell r="C508" t="str">
            <v/>
          </cell>
          <cell r="D508" t="str">
            <v/>
          </cell>
          <cell r="E508" t="str">
            <v>OUI</v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K508" t="str">
            <v/>
          </cell>
          <cell r="L508" t="str">
            <v/>
          </cell>
          <cell r="M508" t="str">
            <v/>
          </cell>
          <cell r="N508" t="str">
            <v/>
          </cell>
          <cell r="O508" t="str">
            <v/>
          </cell>
          <cell r="P508" t="str">
            <v/>
          </cell>
          <cell r="Q508" t="str">
            <v/>
          </cell>
          <cell r="R508" t="str">
            <v/>
          </cell>
        </row>
        <row r="509">
          <cell r="B509" t="str">
            <v/>
          </cell>
          <cell r="C509" t="str">
            <v/>
          </cell>
          <cell r="D509" t="str">
            <v/>
          </cell>
          <cell r="E509" t="str">
            <v>OUI</v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K509" t="str">
            <v/>
          </cell>
          <cell r="L509" t="str">
            <v/>
          </cell>
          <cell r="M509" t="str">
            <v/>
          </cell>
          <cell r="N509" t="str">
            <v/>
          </cell>
          <cell r="O509" t="str">
            <v/>
          </cell>
          <cell r="P509" t="str">
            <v/>
          </cell>
          <cell r="Q509" t="str">
            <v/>
          </cell>
          <cell r="R509" t="str">
            <v/>
          </cell>
        </row>
        <row r="510">
          <cell r="B510" t="str">
            <v/>
          </cell>
          <cell r="C510" t="str">
            <v/>
          </cell>
          <cell r="D510" t="str">
            <v/>
          </cell>
          <cell r="E510" t="str">
            <v>OUI</v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K510" t="str">
            <v/>
          </cell>
          <cell r="L510" t="str">
            <v/>
          </cell>
          <cell r="M510" t="str">
            <v/>
          </cell>
          <cell r="N510" t="str">
            <v/>
          </cell>
          <cell r="O510" t="str">
            <v/>
          </cell>
          <cell r="P510" t="str">
            <v/>
          </cell>
          <cell r="Q510" t="str">
            <v/>
          </cell>
          <cell r="R510" t="str">
            <v/>
          </cell>
        </row>
        <row r="511">
          <cell r="B511" t="str">
            <v/>
          </cell>
          <cell r="C511" t="str">
            <v/>
          </cell>
          <cell r="D511" t="str">
            <v/>
          </cell>
          <cell r="E511" t="str">
            <v>OUI</v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K511" t="str">
            <v/>
          </cell>
          <cell r="L511" t="str">
            <v/>
          </cell>
          <cell r="M511" t="str">
            <v/>
          </cell>
          <cell r="N511" t="str">
            <v/>
          </cell>
          <cell r="O511" t="str">
            <v/>
          </cell>
          <cell r="P511" t="str">
            <v/>
          </cell>
          <cell r="Q511" t="str">
            <v/>
          </cell>
          <cell r="R511" t="str">
            <v/>
          </cell>
        </row>
        <row r="512">
          <cell r="B512" t="str">
            <v/>
          </cell>
          <cell r="C512" t="str">
            <v/>
          </cell>
          <cell r="D512" t="str">
            <v/>
          </cell>
          <cell r="E512" t="str">
            <v>OUI</v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K512" t="str">
            <v/>
          </cell>
          <cell r="L512" t="str">
            <v/>
          </cell>
          <cell r="M512" t="str">
            <v/>
          </cell>
          <cell r="N512" t="str">
            <v/>
          </cell>
          <cell r="O512" t="str">
            <v/>
          </cell>
          <cell r="P512" t="str">
            <v/>
          </cell>
          <cell r="Q512" t="str">
            <v/>
          </cell>
          <cell r="R512" t="str">
            <v/>
          </cell>
        </row>
        <row r="513">
          <cell r="B513" t="str">
            <v/>
          </cell>
          <cell r="C513" t="str">
            <v/>
          </cell>
          <cell r="D513" t="str">
            <v/>
          </cell>
          <cell r="E513" t="str">
            <v>OUI</v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K513" t="str">
            <v/>
          </cell>
          <cell r="L513" t="str">
            <v/>
          </cell>
          <cell r="M513" t="str">
            <v/>
          </cell>
          <cell r="N513" t="str">
            <v/>
          </cell>
          <cell r="O513" t="str">
            <v/>
          </cell>
          <cell r="P513" t="str">
            <v/>
          </cell>
          <cell r="Q513" t="str">
            <v/>
          </cell>
          <cell r="R513" t="str">
            <v/>
          </cell>
        </row>
        <row r="514">
          <cell r="B514" t="str">
            <v/>
          </cell>
          <cell r="C514" t="str">
            <v/>
          </cell>
          <cell r="D514" t="str">
            <v/>
          </cell>
          <cell r="E514" t="str">
            <v>OUI</v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K514" t="str">
            <v/>
          </cell>
          <cell r="L514" t="str">
            <v/>
          </cell>
          <cell r="M514" t="str">
            <v/>
          </cell>
          <cell r="N514" t="str">
            <v/>
          </cell>
          <cell r="O514" t="str">
            <v/>
          </cell>
          <cell r="P514" t="str">
            <v/>
          </cell>
          <cell r="Q514" t="str">
            <v/>
          </cell>
          <cell r="R514" t="str">
            <v/>
          </cell>
        </row>
        <row r="515">
          <cell r="B515" t="str">
            <v/>
          </cell>
          <cell r="C515" t="str">
            <v/>
          </cell>
          <cell r="D515" t="str">
            <v/>
          </cell>
          <cell r="E515" t="str">
            <v>OUI</v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K515" t="str">
            <v/>
          </cell>
          <cell r="L515" t="str">
            <v/>
          </cell>
          <cell r="M515" t="str">
            <v/>
          </cell>
          <cell r="N515" t="str">
            <v/>
          </cell>
          <cell r="O515" t="str">
            <v/>
          </cell>
          <cell r="P515" t="str">
            <v/>
          </cell>
          <cell r="Q515" t="str">
            <v/>
          </cell>
          <cell r="R515" t="str">
            <v/>
          </cell>
        </row>
        <row r="516">
          <cell r="B516" t="str">
            <v/>
          </cell>
          <cell r="C516" t="str">
            <v/>
          </cell>
          <cell r="D516" t="str">
            <v/>
          </cell>
          <cell r="E516" t="str">
            <v>OUI</v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K516" t="str">
            <v/>
          </cell>
          <cell r="L516" t="str">
            <v/>
          </cell>
          <cell r="M516" t="str">
            <v/>
          </cell>
          <cell r="N516" t="str">
            <v/>
          </cell>
          <cell r="O516" t="str">
            <v/>
          </cell>
          <cell r="P516" t="str">
            <v/>
          </cell>
          <cell r="Q516" t="str">
            <v/>
          </cell>
          <cell r="R516" t="str">
            <v/>
          </cell>
        </row>
        <row r="517">
          <cell r="B517" t="str">
            <v/>
          </cell>
          <cell r="C517" t="str">
            <v/>
          </cell>
          <cell r="D517" t="str">
            <v/>
          </cell>
          <cell r="E517" t="str">
            <v>OUI</v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K517" t="str">
            <v/>
          </cell>
          <cell r="L517" t="str">
            <v/>
          </cell>
          <cell r="M517" t="str">
            <v/>
          </cell>
          <cell r="N517" t="str">
            <v/>
          </cell>
          <cell r="O517" t="str">
            <v/>
          </cell>
          <cell r="P517" t="str">
            <v/>
          </cell>
          <cell r="Q517" t="str">
            <v/>
          </cell>
          <cell r="R517" t="str">
            <v/>
          </cell>
        </row>
        <row r="518">
          <cell r="B518" t="str">
            <v/>
          </cell>
          <cell r="C518" t="str">
            <v/>
          </cell>
          <cell r="D518" t="str">
            <v/>
          </cell>
          <cell r="E518" t="str">
            <v>OUI</v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K518" t="str">
            <v/>
          </cell>
          <cell r="L518" t="str">
            <v/>
          </cell>
          <cell r="M518" t="str">
            <v/>
          </cell>
          <cell r="N518" t="str">
            <v/>
          </cell>
          <cell r="O518" t="str">
            <v/>
          </cell>
          <cell r="P518" t="str">
            <v/>
          </cell>
          <cell r="Q518" t="str">
            <v/>
          </cell>
          <cell r="R518" t="str">
            <v/>
          </cell>
        </row>
        <row r="519">
          <cell r="B519" t="str">
            <v/>
          </cell>
          <cell r="C519" t="str">
            <v/>
          </cell>
          <cell r="D519" t="str">
            <v/>
          </cell>
          <cell r="E519" t="str">
            <v>OUI</v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K519" t="str">
            <v/>
          </cell>
          <cell r="L519" t="str">
            <v/>
          </cell>
          <cell r="M519" t="str">
            <v/>
          </cell>
          <cell r="N519" t="str">
            <v/>
          </cell>
          <cell r="O519" t="str">
            <v/>
          </cell>
          <cell r="P519" t="str">
            <v/>
          </cell>
          <cell r="Q519" t="str">
            <v/>
          </cell>
          <cell r="R519" t="str">
            <v/>
          </cell>
        </row>
        <row r="520">
          <cell r="B520" t="str">
            <v/>
          </cell>
          <cell r="C520" t="str">
            <v/>
          </cell>
          <cell r="D520" t="str">
            <v/>
          </cell>
          <cell r="E520" t="str">
            <v>OUI</v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K520" t="str">
            <v/>
          </cell>
          <cell r="L520" t="str">
            <v/>
          </cell>
          <cell r="M520" t="str">
            <v/>
          </cell>
          <cell r="N520" t="str">
            <v/>
          </cell>
          <cell r="O520" t="str">
            <v/>
          </cell>
          <cell r="P520" t="str">
            <v/>
          </cell>
          <cell r="Q520" t="str">
            <v/>
          </cell>
          <cell r="R520" t="str">
            <v/>
          </cell>
        </row>
        <row r="521">
          <cell r="B521" t="str">
            <v/>
          </cell>
          <cell r="C521" t="str">
            <v/>
          </cell>
          <cell r="D521" t="str">
            <v/>
          </cell>
          <cell r="E521" t="str">
            <v>OUI</v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K521" t="str">
            <v/>
          </cell>
          <cell r="L521" t="str">
            <v/>
          </cell>
          <cell r="M521" t="str">
            <v/>
          </cell>
          <cell r="N521" t="str">
            <v/>
          </cell>
          <cell r="O521" t="str">
            <v/>
          </cell>
          <cell r="P521" t="str">
            <v/>
          </cell>
          <cell r="Q521" t="str">
            <v/>
          </cell>
          <cell r="R521" t="str">
            <v/>
          </cell>
        </row>
        <row r="522">
          <cell r="B522" t="str">
            <v/>
          </cell>
          <cell r="C522" t="str">
            <v/>
          </cell>
          <cell r="D522" t="str">
            <v/>
          </cell>
          <cell r="E522" t="str">
            <v>OUI</v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K522" t="str">
            <v/>
          </cell>
          <cell r="L522" t="str">
            <v/>
          </cell>
          <cell r="M522" t="str">
            <v/>
          </cell>
          <cell r="N522" t="str">
            <v/>
          </cell>
          <cell r="O522" t="str">
            <v/>
          </cell>
          <cell r="P522" t="str">
            <v/>
          </cell>
          <cell r="Q522" t="str">
            <v/>
          </cell>
          <cell r="R522" t="str">
            <v/>
          </cell>
        </row>
        <row r="523">
          <cell r="B523" t="str">
            <v/>
          </cell>
          <cell r="C523" t="str">
            <v/>
          </cell>
          <cell r="D523" t="str">
            <v/>
          </cell>
          <cell r="E523" t="str">
            <v>OUI</v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K523" t="str">
            <v/>
          </cell>
          <cell r="L523" t="str">
            <v/>
          </cell>
          <cell r="M523" t="str">
            <v/>
          </cell>
          <cell r="N523" t="str">
            <v/>
          </cell>
          <cell r="O523" t="str">
            <v/>
          </cell>
          <cell r="P523" t="str">
            <v/>
          </cell>
          <cell r="Q523" t="str">
            <v/>
          </cell>
          <cell r="R523" t="str">
            <v/>
          </cell>
        </row>
        <row r="524">
          <cell r="B524" t="str">
            <v/>
          </cell>
          <cell r="C524" t="str">
            <v/>
          </cell>
          <cell r="D524" t="str">
            <v/>
          </cell>
          <cell r="E524" t="str">
            <v>OUI</v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K524" t="str">
            <v/>
          </cell>
          <cell r="L524" t="str">
            <v/>
          </cell>
          <cell r="M524" t="str">
            <v/>
          </cell>
          <cell r="N524" t="str">
            <v/>
          </cell>
          <cell r="O524" t="str">
            <v/>
          </cell>
          <cell r="P524" t="str">
            <v/>
          </cell>
          <cell r="Q524" t="str">
            <v/>
          </cell>
          <cell r="R524" t="str">
            <v/>
          </cell>
        </row>
        <row r="525">
          <cell r="B525" t="str">
            <v/>
          </cell>
          <cell r="C525" t="str">
            <v/>
          </cell>
          <cell r="D525" t="str">
            <v/>
          </cell>
          <cell r="E525" t="str">
            <v>OUI</v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K525" t="str">
            <v/>
          </cell>
          <cell r="L525" t="str">
            <v/>
          </cell>
          <cell r="M525" t="str">
            <v/>
          </cell>
          <cell r="N525" t="str">
            <v/>
          </cell>
          <cell r="O525" t="str">
            <v/>
          </cell>
          <cell r="P525" t="str">
            <v/>
          </cell>
          <cell r="Q525" t="str">
            <v/>
          </cell>
          <cell r="R525" t="str">
            <v/>
          </cell>
        </row>
        <row r="526">
          <cell r="B526" t="str">
            <v/>
          </cell>
          <cell r="C526" t="str">
            <v/>
          </cell>
          <cell r="D526" t="str">
            <v/>
          </cell>
          <cell r="E526" t="str">
            <v>OUI</v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K526" t="str">
            <v/>
          </cell>
          <cell r="L526" t="str">
            <v/>
          </cell>
          <cell r="M526" t="str">
            <v/>
          </cell>
          <cell r="N526" t="str">
            <v/>
          </cell>
          <cell r="O526" t="str">
            <v/>
          </cell>
          <cell r="P526" t="str">
            <v/>
          </cell>
          <cell r="Q526" t="str">
            <v/>
          </cell>
          <cell r="R526" t="str">
            <v/>
          </cell>
        </row>
        <row r="527">
          <cell r="B527" t="str">
            <v/>
          </cell>
          <cell r="C527" t="str">
            <v/>
          </cell>
          <cell r="D527" t="str">
            <v/>
          </cell>
          <cell r="E527" t="str">
            <v>OUI</v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K527" t="str">
            <v/>
          </cell>
          <cell r="L527" t="str">
            <v/>
          </cell>
          <cell r="M527" t="str">
            <v/>
          </cell>
          <cell r="N527" t="str">
            <v/>
          </cell>
          <cell r="O527" t="str">
            <v/>
          </cell>
          <cell r="P527" t="str">
            <v/>
          </cell>
          <cell r="Q527" t="str">
            <v/>
          </cell>
          <cell r="R527" t="str">
            <v/>
          </cell>
        </row>
        <row r="528">
          <cell r="B528" t="str">
            <v/>
          </cell>
          <cell r="C528" t="str">
            <v/>
          </cell>
          <cell r="D528" t="str">
            <v/>
          </cell>
          <cell r="E528" t="str">
            <v>OUI</v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K528" t="str">
            <v/>
          </cell>
          <cell r="L528" t="str">
            <v/>
          </cell>
          <cell r="M528" t="str">
            <v/>
          </cell>
          <cell r="N528" t="str">
            <v/>
          </cell>
          <cell r="O528" t="str">
            <v/>
          </cell>
          <cell r="P528" t="str">
            <v/>
          </cell>
          <cell r="Q528" t="str">
            <v/>
          </cell>
          <cell r="R528" t="str">
            <v/>
          </cell>
        </row>
        <row r="529">
          <cell r="B529" t="str">
            <v/>
          </cell>
          <cell r="C529" t="str">
            <v/>
          </cell>
          <cell r="D529" t="str">
            <v/>
          </cell>
          <cell r="E529" t="str">
            <v>OUI</v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K529" t="str">
            <v/>
          </cell>
          <cell r="L529" t="str">
            <v/>
          </cell>
          <cell r="M529" t="str">
            <v/>
          </cell>
          <cell r="N529" t="str">
            <v/>
          </cell>
          <cell r="O529" t="str">
            <v/>
          </cell>
          <cell r="P529" t="str">
            <v/>
          </cell>
          <cell r="Q529" t="str">
            <v/>
          </cell>
          <cell r="R529" t="str">
            <v/>
          </cell>
        </row>
        <row r="530">
          <cell r="B530" t="str">
            <v/>
          </cell>
          <cell r="C530" t="str">
            <v/>
          </cell>
          <cell r="D530" t="str">
            <v/>
          </cell>
          <cell r="E530" t="str">
            <v>OUI</v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K530" t="str">
            <v/>
          </cell>
          <cell r="L530" t="str">
            <v/>
          </cell>
          <cell r="M530" t="str">
            <v/>
          </cell>
          <cell r="N530" t="str">
            <v/>
          </cell>
          <cell r="O530" t="str">
            <v/>
          </cell>
          <cell r="P530" t="str">
            <v/>
          </cell>
          <cell r="Q530" t="str">
            <v/>
          </cell>
          <cell r="R530" t="str">
            <v/>
          </cell>
        </row>
        <row r="531">
          <cell r="B531" t="str">
            <v/>
          </cell>
          <cell r="C531" t="str">
            <v/>
          </cell>
          <cell r="D531" t="str">
            <v/>
          </cell>
          <cell r="E531" t="str">
            <v>OUI</v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K531" t="str">
            <v/>
          </cell>
          <cell r="L531" t="str">
            <v/>
          </cell>
          <cell r="M531" t="str">
            <v/>
          </cell>
          <cell r="N531" t="str">
            <v/>
          </cell>
          <cell r="O531" t="str">
            <v/>
          </cell>
          <cell r="P531" t="str">
            <v/>
          </cell>
          <cell r="Q531" t="str">
            <v/>
          </cell>
          <cell r="R531" t="str">
            <v/>
          </cell>
        </row>
        <row r="532">
          <cell r="B532" t="str">
            <v/>
          </cell>
          <cell r="C532" t="str">
            <v/>
          </cell>
          <cell r="D532" t="str">
            <v/>
          </cell>
          <cell r="E532" t="str">
            <v>OUI</v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K532" t="str">
            <v/>
          </cell>
          <cell r="L532" t="str">
            <v/>
          </cell>
          <cell r="M532" t="str">
            <v/>
          </cell>
          <cell r="N532" t="str">
            <v/>
          </cell>
          <cell r="O532" t="str">
            <v/>
          </cell>
          <cell r="P532" t="str">
            <v/>
          </cell>
          <cell r="Q532" t="str">
            <v/>
          </cell>
          <cell r="R532" t="str">
            <v/>
          </cell>
        </row>
        <row r="533">
          <cell r="B533" t="str">
            <v/>
          </cell>
          <cell r="C533" t="str">
            <v/>
          </cell>
          <cell r="D533" t="str">
            <v/>
          </cell>
          <cell r="E533" t="str">
            <v>OUI</v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K533" t="str">
            <v/>
          </cell>
          <cell r="L533" t="str">
            <v/>
          </cell>
          <cell r="M533" t="str">
            <v/>
          </cell>
          <cell r="N533" t="str">
            <v/>
          </cell>
          <cell r="O533" t="str">
            <v/>
          </cell>
          <cell r="P533" t="str">
            <v/>
          </cell>
          <cell r="Q533" t="str">
            <v/>
          </cell>
          <cell r="R533" t="str">
            <v/>
          </cell>
        </row>
        <row r="534">
          <cell r="B534" t="str">
            <v/>
          </cell>
          <cell r="C534" t="str">
            <v/>
          </cell>
          <cell r="D534" t="str">
            <v/>
          </cell>
          <cell r="E534" t="str">
            <v>OUI</v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K534" t="str">
            <v/>
          </cell>
          <cell r="L534" t="str">
            <v/>
          </cell>
          <cell r="M534" t="str">
            <v/>
          </cell>
          <cell r="N534" t="str">
            <v/>
          </cell>
          <cell r="O534" t="str">
            <v/>
          </cell>
          <cell r="P534" t="str">
            <v/>
          </cell>
          <cell r="Q534" t="str">
            <v/>
          </cell>
          <cell r="R534" t="str">
            <v/>
          </cell>
        </row>
        <row r="535">
          <cell r="B535" t="str">
            <v/>
          </cell>
          <cell r="C535" t="str">
            <v/>
          </cell>
          <cell r="D535" t="str">
            <v/>
          </cell>
          <cell r="E535" t="str">
            <v>OUI</v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K535" t="str">
            <v/>
          </cell>
          <cell r="L535" t="str">
            <v/>
          </cell>
          <cell r="M535" t="str">
            <v/>
          </cell>
          <cell r="N535" t="str">
            <v/>
          </cell>
          <cell r="O535" t="str">
            <v/>
          </cell>
          <cell r="P535" t="str">
            <v/>
          </cell>
          <cell r="Q535" t="str">
            <v/>
          </cell>
          <cell r="R535" t="str">
            <v/>
          </cell>
        </row>
        <row r="536">
          <cell r="B536" t="str">
            <v/>
          </cell>
          <cell r="C536" t="str">
            <v/>
          </cell>
          <cell r="D536" t="str">
            <v/>
          </cell>
          <cell r="E536" t="str">
            <v>OUI</v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K536" t="str">
            <v/>
          </cell>
          <cell r="L536" t="str">
            <v/>
          </cell>
          <cell r="M536" t="str">
            <v/>
          </cell>
          <cell r="N536" t="str">
            <v/>
          </cell>
          <cell r="O536" t="str">
            <v/>
          </cell>
          <cell r="P536" t="str">
            <v/>
          </cell>
          <cell r="Q536" t="str">
            <v/>
          </cell>
          <cell r="R536" t="str">
            <v/>
          </cell>
        </row>
        <row r="537">
          <cell r="B537" t="str">
            <v/>
          </cell>
          <cell r="C537" t="str">
            <v/>
          </cell>
          <cell r="D537" t="str">
            <v/>
          </cell>
          <cell r="E537" t="str">
            <v>OUI</v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K537" t="str">
            <v/>
          </cell>
          <cell r="L537" t="str">
            <v/>
          </cell>
          <cell r="M537" t="str">
            <v/>
          </cell>
          <cell r="N537" t="str">
            <v/>
          </cell>
          <cell r="O537" t="str">
            <v/>
          </cell>
          <cell r="P537" t="str">
            <v/>
          </cell>
          <cell r="Q537" t="str">
            <v/>
          </cell>
          <cell r="R537" t="str">
            <v/>
          </cell>
        </row>
        <row r="538">
          <cell r="B538" t="str">
            <v/>
          </cell>
          <cell r="C538" t="str">
            <v/>
          </cell>
          <cell r="D538" t="str">
            <v/>
          </cell>
          <cell r="E538" t="str">
            <v>OUI</v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K538" t="str">
            <v/>
          </cell>
          <cell r="L538" t="str">
            <v/>
          </cell>
          <cell r="M538" t="str">
            <v/>
          </cell>
          <cell r="N538" t="str">
            <v/>
          </cell>
          <cell r="O538" t="str">
            <v/>
          </cell>
          <cell r="P538" t="str">
            <v/>
          </cell>
          <cell r="Q538" t="str">
            <v/>
          </cell>
          <cell r="R538" t="str">
            <v/>
          </cell>
        </row>
        <row r="539">
          <cell r="B539" t="str">
            <v/>
          </cell>
          <cell r="C539" t="str">
            <v/>
          </cell>
          <cell r="D539" t="str">
            <v/>
          </cell>
          <cell r="E539" t="str">
            <v>OUI</v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K539" t="str">
            <v/>
          </cell>
          <cell r="L539" t="str">
            <v/>
          </cell>
          <cell r="M539" t="str">
            <v/>
          </cell>
          <cell r="N539" t="str">
            <v/>
          </cell>
          <cell r="O539" t="str">
            <v/>
          </cell>
          <cell r="P539" t="str">
            <v/>
          </cell>
          <cell r="Q539" t="str">
            <v/>
          </cell>
          <cell r="R539" t="str">
            <v/>
          </cell>
        </row>
        <row r="540">
          <cell r="B540" t="str">
            <v/>
          </cell>
          <cell r="C540" t="str">
            <v/>
          </cell>
          <cell r="D540" t="str">
            <v/>
          </cell>
          <cell r="E540" t="str">
            <v>OUI</v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K540" t="str">
            <v/>
          </cell>
          <cell r="L540" t="str">
            <v/>
          </cell>
          <cell r="M540" t="str">
            <v/>
          </cell>
          <cell r="N540" t="str">
            <v/>
          </cell>
          <cell r="O540" t="str">
            <v/>
          </cell>
          <cell r="P540" t="str">
            <v/>
          </cell>
          <cell r="Q540" t="str">
            <v/>
          </cell>
          <cell r="R540" t="str">
            <v/>
          </cell>
        </row>
        <row r="541">
          <cell r="B541" t="str">
            <v/>
          </cell>
          <cell r="C541" t="str">
            <v/>
          </cell>
          <cell r="D541" t="str">
            <v/>
          </cell>
          <cell r="E541" t="str">
            <v>OUI</v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K541" t="str">
            <v/>
          </cell>
          <cell r="L541" t="str">
            <v/>
          </cell>
          <cell r="M541" t="str">
            <v/>
          </cell>
          <cell r="N541" t="str">
            <v/>
          </cell>
          <cell r="O541" t="str">
            <v/>
          </cell>
          <cell r="P541" t="str">
            <v/>
          </cell>
          <cell r="Q541" t="str">
            <v/>
          </cell>
          <cell r="R541" t="str">
            <v/>
          </cell>
        </row>
        <row r="542">
          <cell r="B542" t="str">
            <v/>
          </cell>
          <cell r="C542" t="str">
            <v/>
          </cell>
          <cell r="D542" t="str">
            <v/>
          </cell>
          <cell r="E542" t="str">
            <v>OUI</v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K542" t="str">
            <v/>
          </cell>
          <cell r="L542" t="str">
            <v/>
          </cell>
          <cell r="M542" t="str">
            <v/>
          </cell>
          <cell r="N542" t="str">
            <v/>
          </cell>
          <cell r="O542" t="str">
            <v/>
          </cell>
          <cell r="P542" t="str">
            <v/>
          </cell>
          <cell r="Q542" t="str">
            <v/>
          </cell>
          <cell r="R542" t="str">
            <v/>
          </cell>
        </row>
        <row r="543">
          <cell r="B543" t="str">
            <v/>
          </cell>
          <cell r="C543" t="str">
            <v/>
          </cell>
          <cell r="D543" t="str">
            <v/>
          </cell>
          <cell r="E543" t="str">
            <v>OUI</v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K543" t="str">
            <v/>
          </cell>
          <cell r="L543" t="str">
            <v/>
          </cell>
          <cell r="M543" t="str">
            <v/>
          </cell>
          <cell r="N543" t="str">
            <v/>
          </cell>
          <cell r="O543" t="str">
            <v/>
          </cell>
          <cell r="P543" t="str">
            <v/>
          </cell>
          <cell r="Q543" t="str">
            <v/>
          </cell>
          <cell r="R543" t="str">
            <v/>
          </cell>
        </row>
        <row r="544">
          <cell r="B544" t="str">
            <v/>
          </cell>
          <cell r="C544" t="str">
            <v/>
          </cell>
          <cell r="D544" t="str">
            <v/>
          </cell>
          <cell r="E544" t="str">
            <v>OUI</v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K544" t="str">
            <v/>
          </cell>
          <cell r="L544" t="str">
            <v/>
          </cell>
          <cell r="M544" t="str">
            <v/>
          </cell>
          <cell r="N544" t="str">
            <v/>
          </cell>
          <cell r="O544" t="str">
            <v/>
          </cell>
          <cell r="P544" t="str">
            <v/>
          </cell>
          <cell r="Q544" t="str">
            <v/>
          </cell>
          <cell r="R544" t="str">
            <v/>
          </cell>
        </row>
        <row r="545">
          <cell r="B545" t="str">
            <v/>
          </cell>
          <cell r="C545" t="str">
            <v/>
          </cell>
          <cell r="D545" t="str">
            <v/>
          </cell>
          <cell r="E545" t="str">
            <v>OUI</v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K545" t="str">
            <v/>
          </cell>
          <cell r="L545" t="str">
            <v/>
          </cell>
          <cell r="M545" t="str">
            <v/>
          </cell>
          <cell r="N545" t="str">
            <v/>
          </cell>
          <cell r="O545" t="str">
            <v/>
          </cell>
          <cell r="P545" t="str">
            <v/>
          </cell>
          <cell r="Q545" t="str">
            <v/>
          </cell>
          <cell r="R545" t="str">
            <v/>
          </cell>
        </row>
        <row r="546">
          <cell r="B546" t="str">
            <v/>
          </cell>
          <cell r="C546" t="str">
            <v/>
          </cell>
          <cell r="D546" t="str">
            <v/>
          </cell>
          <cell r="E546" t="str">
            <v>OUI</v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</row>
        <row r="547">
          <cell r="B547" t="str">
            <v/>
          </cell>
          <cell r="C547" t="str">
            <v/>
          </cell>
          <cell r="D547" t="str">
            <v/>
          </cell>
          <cell r="E547" t="str">
            <v>OUI</v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</row>
        <row r="548">
          <cell r="B548" t="str">
            <v/>
          </cell>
          <cell r="C548" t="str">
            <v/>
          </cell>
          <cell r="D548" t="str">
            <v/>
          </cell>
          <cell r="E548" t="str">
            <v>OUI</v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</row>
        <row r="549">
          <cell r="B549" t="str">
            <v/>
          </cell>
          <cell r="C549" t="str">
            <v/>
          </cell>
          <cell r="D549" t="str">
            <v/>
          </cell>
          <cell r="E549" t="str">
            <v>OUI</v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</row>
        <row r="550">
          <cell r="B550" t="str">
            <v/>
          </cell>
          <cell r="C550" t="str">
            <v/>
          </cell>
          <cell r="D550" t="str">
            <v/>
          </cell>
          <cell r="E550" t="str">
            <v>OUI</v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</row>
        <row r="551">
          <cell r="B551" t="str">
            <v/>
          </cell>
          <cell r="C551" t="str">
            <v/>
          </cell>
          <cell r="D551" t="str">
            <v/>
          </cell>
          <cell r="E551" t="str">
            <v>OUI</v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</row>
        <row r="552">
          <cell r="B552" t="str">
            <v/>
          </cell>
          <cell r="C552" t="str">
            <v/>
          </cell>
          <cell r="D552" t="str">
            <v/>
          </cell>
          <cell r="E552" t="str">
            <v>OUI</v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</row>
        <row r="553">
          <cell r="B553" t="str">
            <v/>
          </cell>
          <cell r="C553" t="str">
            <v/>
          </cell>
          <cell r="D553" t="str">
            <v/>
          </cell>
          <cell r="E553" t="str">
            <v>OUI</v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</row>
        <row r="554">
          <cell r="B554" t="str">
            <v/>
          </cell>
          <cell r="C554" t="str">
            <v/>
          </cell>
          <cell r="D554" t="str">
            <v/>
          </cell>
          <cell r="E554" t="str">
            <v>OUI</v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</row>
        <row r="555">
          <cell r="B555" t="str">
            <v/>
          </cell>
          <cell r="C555" t="str">
            <v/>
          </cell>
          <cell r="D555" t="str">
            <v/>
          </cell>
          <cell r="E555" t="str">
            <v>OUI</v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</row>
        <row r="556">
          <cell r="B556" t="str">
            <v/>
          </cell>
          <cell r="C556" t="str">
            <v/>
          </cell>
          <cell r="D556" t="str">
            <v/>
          </cell>
          <cell r="E556" t="str">
            <v>OUI</v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</row>
        <row r="557">
          <cell r="B557" t="str">
            <v/>
          </cell>
          <cell r="C557" t="str">
            <v/>
          </cell>
          <cell r="D557" t="str">
            <v/>
          </cell>
          <cell r="E557" t="str">
            <v>OUI</v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</row>
        <row r="558">
          <cell r="B558" t="str">
            <v/>
          </cell>
          <cell r="C558" t="str">
            <v/>
          </cell>
          <cell r="D558" t="str">
            <v/>
          </cell>
          <cell r="E558" t="str">
            <v>OUI</v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</row>
        <row r="559">
          <cell r="B559" t="str">
            <v/>
          </cell>
          <cell r="C559" t="str">
            <v/>
          </cell>
          <cell r="D559" t="str">
            <v/>
          </cell>
          <cell r="E559" t="str">
            <v>OUI</v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</row>
        <row r="560">
          <cell r="B560" t="str">
            <v/>
          </cell>
          <cell r="C560" t="str">
            <v/>
          </cell>
          <cell r="D560" t="str">
            <v/>
          </cell>
          <cell r="E560" t="str">
            <v>OUI</v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</row>
        <row r="561">
          <cell r="B561" t="str">
            <v/>
          </cell>
          <cell r="C561" t="str">
            <v/>
          </cell>
          <cell r="D561" t="str">
            <v/>
          </cell>
          <cell r="E561" t="str">
            <v>OUI</v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</row>
        <row r="562">
          <cell r="B562" t="str">
            <v/>
          </cell>
          <cell r="C562" t="str">
            <v/>
          </cell>
          <cell r="D562" t="str">
            <v/>
          </cell>
          <cell r="E562" t="str">
            <v>OUI</v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</row>
        <row r="563">
          <cell r="B563" t="str">
            <v/>
          </cell>
          <cell r="C563" t="str">
            <v/>
          </cell>
          <cell r="D563" t="str">
            <v/>
          </cell>
          <cell r="E563" t="str">
            <v>OUI</v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K563" t="str">
            <v/>
          </cell>
          <cell r="L563" t="str">
            <v/>
          </cell>
          <cell r="M563" t="str">
            <v/>
          </cell>
          <cell r="N563" t="str">
            <v/>
          </cell>
          <cell r="O563" t="str">
            <v/>
          </cell>
          <cell r="P563" t="str">
            <v/>
          </cell>
          <cell r="Q563" t="str">
            <v/>
          </cell>
          <cell r="R563" t="str">
            <v/>
          </cell>
        </row>
        <row r="564">
          <cell r="B564" t="str">
            <v/>
          </cell>
          <cell r="C564" t="str">
            <v/>
          </cell>
          <cell r="D564" t="str">
            <v/>
          </cell>
          <cell r="E564" t="str">
            <v>OUI</v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K564" t="str">
            <v/>
          </cell>
          <cell r="L564" t="str">
            <v/>
          </cell>
          <cell r="M564" t="str">
            <v/>
          </cell>
          <cell r="N564" t="str">
            <v/>
          </cell>
          <cell r="O564" t="str">
            <v/>
          </cell>
          <cell r="P564" t="str">
            <v/>
          </cell>
          <cell r="Q564" t="str">
            <v/>
          </cell>
          <cell r="R564" t="str">
            <v/>
          </cell>
        </row>
        <row r="565">
          <cell r="B565" t="str">
            <v/>
          </cell>
          <cell r="C565" t="str">
            <v/>
          </cell>
          <cell r="D565" t="str">
            <v/>
          </cell>
          <cell r="E565" t="str">
            <v>OUI</v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K565" t="str">
            <v/>
          </cell>
          <cell r="L565" t="str">
            <v/>
          </cell>
          <cell r="M565" t="str">
            <v/>
          </cell>
          <cell r="N565" t="str">
            <v/>
          </cell>
          <cell r="O565" t="str">
            <v/>
          </cell>
          <cell r="P565" t="str">
            <v/>
          </cell>
          <cell r="Q565" t="str">
            <v/>
          </cell>
          <cell r="R565" t="str">
            <v/>
          </cell>
        </row>
        <row r="566">
          <cell r="B566" t="str">
            <v/>
          </cell>
          <cell r="C566" t="str">
            <v/>
          </cell>
          <cell r="D566" t="str">
            <v/>
          </cell>
          <cell r="E566" t="str">
            <v>OUI</v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K566" t="str">
            <v/>
          </cell>
          <cell r="L566" t="str">
            <v/>
          </cell>
          <cell r="M566" t="str">
            <v/>
          </cell>
          <cell r="N566" t="str">
            <v/>
          </cell>
          <cell r="O566" t="str">
            <v/>
          </cell>
          <cell r="P566" t="str">
            <v/>
          </cell>
          <cell r="Q566" t="str">
            <v/>
          </cell>
          <cell r="R566" t="str">
            <v/>
          </cell>
        </row>
        <row r="567">
          <cell r="B567" t="str">
            <v/>
          </cell>
          <cell r="C567" t="str">
            <v/>
          </cell>
          <cell r="D567" t="str">
            <v/>
          </cell>
          <cell r="E567" t="str">
            <v>OUI</v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K567" t="str">
            <v/>
          </cell>
          <cell r="L567" t="str">
            <v/>
          </cell>
          <cell r="M567" t="str">
            <v/>
          </cell>
          <cell r="N567" t="str">
            <v/>
          </cell>
          <cell r="O567" t="str">
            <v/>
          </cell>
          <cell r="P567" t="str">
            <v/>
          </cell>
          <cell r="Q567" t="str">
            <v/>
          </cell>
          <cell r="R567" t="str">
            <v/>
          </cell>
        </row>
        <row r="568">
          <cell r="B568" t="str">
            <v/>
          </cell>
          <cell r="C568" t="str">
            <v/>
          </cell>
          <cell r="D568" t="str">
            <v/>
          </cell>
          <cell r="E568" t="str">
            <v>OUI</v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K568" t="str">
            <v/>
          </cell>
          <cell r="L568" t="str">
            <v/>
          </cell>
          <cell r="M568" t="str">
            <v/>
          </cell>
          <cell r="N568" t="str">
            <v/>
          </cell>
          <cell r="O568" t="str">
            <v/>
          </cell>
          <cell r="P568" t="str">
            <v/>
          </cell>
          <cell r="Q568" t="str">
            <v/>
          </cell>
          <cell r="R568" t="str">
            <v/>
          </cell>
        </row>
        <row r="569">
          <cell r="B569" t="str">
            <v/>
          </cell>
          <cell r="C569" t="str">
            <v/>
          </cell>
          <cell r="D569" t="str">
            <v/>
          </cell>
          <cell r="E569" t="str">
            <v>OUI</v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K569" t="str">
            <v/>
          </cell>
          <cell r="L569" t="str">
            <v/>
          </cell>
          <cell r="M569" t="str">
            <v/>
          </cell>
          <cell r="N569" t="str">
            <v/>
          </cell>
          <cell r="O569" t="str">
            <v/>
          </cell>
          <cell r="P569" t="str">
            <v/>
          </cell>
          <cell r="Q569" t="str">
            <v/>
          </cell>
          <cell r="R569" t="str">
            <v/>
          </cell>
        </row>
        <row r="570">
          <cell r="B570" t="str">
            <v/>
          </cell>
          <cell r="C570" t="str">
            <v/>
          </cell>
          <cell r="D570" t="str">
            <v/>
          </cell>
          <cell r="E570" t="str">
            <v>OUI</v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K570" t="str">
            <v/>
          </cell>
          <cell r="L570" t="str">
            <v/>
          </cell>
          <cell r="M570" t="str">
            <v/>
          </cell>
          <cell r="N570" t="str">
            <v/>
          </cell>
          <cell r="O570" t="str">
            <v/>
          </cell>
          <cell r="P570" t="str">
            <v/>
          </cell>
          <cell r="Q570" t="str">
            <v/>
          </cell>
          <cell r="R570" t="str">
            <v/>
          </cell>
        </row>
        <row r="571">
          <cell r="B571" t="str">
            <v/>
          </cell>
          <cell r="C571" t="str">
            <v/>
          </cell>
          <cell r="D571" t="str">
            <v/>
          </cell>
          <cell r="E571" t="str">
            <v>OUI</v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K571" t="str">
            <v/>
          </cell>
          <cell r="L571" t="str">
            <v/>
          </cell>
          <cell r="M571" t="str">
            <v/>
          </cell>
          <cell r="N571" t="str">
            <v/>
          </cell>
          <cell r="O571" t="str">
            <v/>
          </cell>
          <cell r="P571" t="str">
            <v/>
          </cell>
          <cell r="Q571" t="str">
            <v/>
          </cell>
          <cell r="R571" t="str">
            <v/>
          </cell>
        </row>
        <row r="572">
          <cell r="B572" t="str">
            <v/>
          </cell>
          <cell r="C572" t="str">
            <v/>
          </cell>
          <cell r="D572" t="str">
            <v/>
          </cell>
          <cell r="E572" t="str">
            <v>OUI</v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K572" t="str">
            <v/>
          </cell>
          <cell r="L572" t="str">
            <v/>
          </cell>
          <cell r="M572" t="str">
            <v/>
          </cell>
          <cell r="N572" t="str">
            <v/>
          </cell>
          <cell r="O572" t="str">
            <v/>
          </cell>
          <cell r="P572" t="str">
            <v/>
          </cell>
          <cell r="Q572" t="str">
            <v/>
          </cell>
          <cell r="R572" t="str">
            <v/>
          </cell>
        </row>
        <row r="573">
          <cell r="B573" t="str">
            <v/>
          </cell>
          <cell r="C573" t="str">
            <v/>
          </cell>
          <cell r="D573" t="str">
            <v/>
          </cell>
          <cell r="E573" t="str">
            <v>OUI</v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K573" t="str">
            <v/>
          </cell>
          <cell r="L573" t="str">
            <v/>
          </cell>
          <cell r="M573" t="str">
            <v/>
          </cell>
          <cell r="N573" t="str">
            <v/>
          </cell>
          <cell r="O573" t="str">
            <v/>
          </cell>
          <cell r="P573" t="str">
            <v/>
          </cell>
          <cell r="Q573" t="str">
            <v/>
          </cell>
          <cell r="R573" t="str">
            <v/>
          </cell>
        </row>
        <row r="574">
          <cell r="B574" t="str">
            <v/>
          </cell>
          <cell r="C574" t="str">
            <v/>
          </cell>
          <cell r="D574" t="str">
            <v/>
          </cell>
          <cell r="E574" t="str">
            <v>OUI</v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K574" t="str">
            <v/>
          </cell>
          <cell r="L574" t="str">
            <v/>
          </cell>
          <cell r="M574" t="str">
            <v/>
          </cell>
          <cell r="N574" t="str">
            <v/>
          </cell>
          <cell r="O574" t="str">
            <v/>
          </cell>
          <cell r="P574" t="str">
            <v/>
          </cell>
          <cell r="Q574" t="str">
            <v/>
          </cell>
          <cell r="R574" t="str">
            <v/>
          </cell>
        </row>
        <row r="575">
          <cell r="B575" t="str">
            <v/>
          </cell>
          <cell r="C575" t="str">
            <v/>
          </cell>
          <cell r="D575" t="str">
            <v/>
          </cell>
          <cell r="E575" t="str">
            <v>OUI</v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K575" t="str">
            <v/>
          </cell>
          <cell r="L575" t="str">
            <v/>
          </cell>
          <cell r="M575" t="str">
            <v/>
          </cell>
          <cell r="N575" t="str">
            <v/>
          </cell>
          <cell r="O575" t="str">
            <v/>
          </cell>
          <cell r="P575" t="str">
            <v/>
          </cell>
          <cell r="Q575" t="str">
            <v/>
          </cell>
          <cell r="R575" t="str">
            <v/>
          </cell>
        </row>
        <row r="576">
          <cell r="B576" t="str">
            <v/>
          </cell>
          <cell r="C576" t="str">
            <v/>
          </cell>
          <cell r="D576" t="str">
            <v/>
          </cell>
          <cell r="E576" t="str">
            <v>OUI</v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K576" t="str">
            <v/>
          </cell>
          <cell r="L576" t="str">
            <v/>
          </cell>
          <cell r="M576" t="str">
            <v/>
          </cell>
          <cell r="N576" t="str">
            <v/>
          </cell>
          <cell r="O576" t="str">
            <v/>
          </cell>
          <cell r="P576" t="str">
            <v/>
          </cell>
          <cell r="Q576" t="str">
            <v/>
          </cell>
          <cell r="R576" t="str">
            <v/>
          </cell>
        </row>
        <row r="577">
          <cell r="B577" t="str">
            <v/>
          </cell>
          <cell r="C577" t="str">
            <v/>
          </cell>
          <cell r="D577" t="str">
            <v/>
          </cell>
          <cell r="E577" t="str">
            <v>OUI</v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K577" t="str">
            <v/>
          </cell>
          <cell r="L577" t="str">
            <v/>
          </cell>
          <cell r="M577" t="str">
            <v/>
          </cell>
          <cell r="N577" t="str">
            <v/>
          </cell>
          <cell r="O577" t="str">
            <v/>
          </cell>
          <cell r="P577" t="str">
            <v/>
          </cell>
          <cell r="Q577" t="str">
            <v/>
          </cell>
          <cell r="R577" t="str">
            <v/>
          </cell>
        </row>
        <row r="578">
          <cell r="B578" t="str">
            <v/>
          </cell>
          <cell r="C578" t="str">
            <v/>
          </cell>
          <cell r="D578" t="str">
            <v/>
          </cell>
          <cell r="E578" t="str">
            <v>OUI</v>
          </cell>
          <cell r="F578" t="str">
            <v/>
          </cell>
          <cell r="G578" t="str">
            <v/>
          </cell>
          <cell r="H578" t="str">
            <v/>
          </cell>
          <cell r="I578" t="str">
            <v/>
          </cell>
          <cell r="J578" t="str">
            <v/>
          </cell>
          <cell r="K578" t="str">
            <v/>
          </cell>
          <cell r="L578" t="str">
            <v/>
          </cell>
          <cell r="M578" t="str">
            <v/>
          </cell>
          <cell r="N578" t="str">
            <v/>
          </cell>
          <cell r="O578" t="str">
            <v/>
          </cell>
          <cell r="P578" t="str">
            <v/>
          </cell>
          <cell r="Q578" t="str">
            <v/>
          </cell>
          <cell r="R578" t="str">
            <v/>
          </cell>
        </row>
        <row r="579">
          <cell r="B579" t="str">
            <v/>
          </cell>
          <cell r="C579" t="str">
            <v/>
          </cell>
          <cell r="D579" t="str">
            <v/>
          </cell>
          <cell r="E579" t="str">
            <v>OUI</v>
          </cell>
          <cell r="F579" t="str">
            <v/>
          </cell>
          <cell r="G579" t="str">
            <v/>
          </cell>
          <cell r="H579" t="str">
            <v/>
          </cell>
          <cell r="I579" t="str">
            <v/>
          </cell>
          <cell r="J579" t="str">
            <v/>
          </cell>
          <cell r="K579" t="str">
            <v/>
          </cell>
          <cell r="L579" t="str">
            <v/>
          </cell>
          <cell r="M579" t="str">
            <v/>
          </cell>
          <cell r="N579" t="str">
            <v/>
          </cell>
          <cell r="O579" t="str">
            <v/>
          </cell>
          <cell r="P579" t="str">
            <v/>
          </cell>
          <cell r="Q579" t="str">
            <v/>
          </cell>
          <cell r="R579" t="str">
            <v/>
          </cell>
        </row>
        <row r="580">
          <cell r="B580" t="str">
            <v/>
          </cell>
          <cell r="C580" t="str">
            <v/>
          </cell>
          <cell r="D580" t="str">
            <v/>
          </cell>
          <cell r="E580" t="str">
            <v>OUI</v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  <cell r="J580" t="str">
            <v/>
          </cell>
          <cell r="K580" t="str">
            <v/>
          </cell>
          <cell r="L580" t="str">
            <v/>
          </cell>
          <cell r="M580" t="str">
            <v/>
          </cell>
          <cell r="N580" t="str">
            <v/>
          </cell>
          <cell r="O580" t="str">
            <v/>
          </cell>
          <cell r="P580" t="str">
            <v/>
          </cell>
          <cell r="Q580" t="str">
            <v/>
          </cell>
          <cell r="R580" t="str">
            <v/>
          </cell>
        </row>
        <row r="581">
          <cell r="B581" t="str">
            <v/>
          </cell>
          <cell r="C581" t="str">
            <v/>
          </cell>
          <cell r="D581" t="str">
            <v/>
          </cell>
          <cell r="E581" t="str">
            <v>OUI</v>
          </cell>
          <cell r="F581" t="str">
            <v/>
          </cell>
          <cell r="G581" t="str">
            <v/>
          </cell>
          <cell r="H581" t="str">
            <v/>
          </cell>
          <cell r="I581" t="str">
            <v/>
          </cell>
          <cell r="J581" t="str">
            <v/>
          </cell>
          <cell r="K581" t="str">
            <v/>
          </cell>
          <cell r="L581" t="str">
            <v/>
          </cell>
          <cell r="M581" t="str">
            <v/>
          </cell>
          <cell r="N581" t="str">
            <v/>
          </cell>
          <cell r="O581" t="str">
            <v/>
          </cell>
          <cell r="P581" t="str">
            <v/>
          </cell>
          <cell r="Q581" t="str">
            <v/>
          </cell>
          <cell r="R581" t="str">
            <v/>
          </cell>
        </row>
        <row r="582">
          <cell r="B582" t="str">
            <v/>
          </cell>
          <cell r="C582" t="str">
            <v/>
          </cell>
          <cell r="D582" t="str">
            <v/>
          </cell>
          <cell r="E582" t="str">
            <v>OUI</v>
          </cell>
          <cell r="F582" t="str">
            <v/>
          </cell>
          <cell r="G582" t="str">
            <v/>
          </cell>
          <cell r="H582" t="str">
            <v/>
          </cell>
          <cell r="I582" t="str">
            <v/>
          </cell>
          <cell r="J582" t="str">
            <v/>
          </cell>
          <cell r="K582" t="str">
            <v/>
          </cell>
          <cell r="L582" t="str">
            <v/>
          </cell>
          <cell r="M582" t="str">
            <v/>
          </cell>
          <cell r="N582" t="str">
            <v/>
          </cell>
          <cell r="O582" t="str">
            <v/>
          </cell>
          <cell r="P582" t="str">
            <v/>
          </cell>
          <cell r="Q582" t="str">
            <v/>
          </cell>
          <cell r="R582" t="str">
            <v/>
          </cell>
        </row>
        <row r="583">
          <cell r="B583" t="str">
            <v/>
          </cell>
          <cell r="C583" t="str">
            <v/>
          </cell>
          <cell r="D583" t="str">
            <v/>
          </cell>
          <cell r="E583" t="str">
            <v>OUI</v>
          </cell>
          <cell r="F583" t="str">
            <v/>
          </cell>
          <cell r="G583" t="str">
            <v/>
          </cell>
          <cell r="H583" t="str">
            <v/>
          </cell>
          <cell r="I583" t="str">
            <v/>
          </cell>
          <cell r="J583" t="str">
            <v/>
          </cell>
          <cell r="K583" t="str">
            <v/>
          </cell>
          <cell r="L583" t="str">
            <v/>
          </cell>
          <cell r="M583" t="str">
            <v/>
          </cell>
          <cell r="N583" t="str">
            <v/>
          </cell>
          <cell r="O583" t="str">
            <v/>
          </cell>
          <cell r="P583" t="str">
            <v/>
          </cell>
          <cell r="Q583" t="str">
            <v/>
          </cell>
          <cell r="R583" t="str">
            <v/>
          </cell>
        </row>
        <row r="584">
          <cell r="B584" t="str">
            <v/>
          </cell>
          <cell r="C584" t="str">
            <v/>
          </cell>
          <cell r="D584" t="str">
            <v/>
          </cell>
          <cell r="E584" t="str">
            <v>OUI</v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  <cell r="J584" t="str">
            <v/>
          </cell>
          <cell r="K584" t="str">
            <v/>
          </cell>
          <cell r="L584" t="str">
            <v/>
          </cell>
          <cell r="M584" t="str">
            <v/>
          </cell>
          <cell r="N584" t="str">
            <v/>
          </cell>
          <cell r="O584" t="str">
            <v/>
          </cell>
          <cell r="P584" t="str">
            <v/>
          </cell>
          <cell r="Q584" t="str">
            <v/>
          </cell>
          <cell r="R584" t="str">
            <v/>
          </cell>
        </row>
        <row r="585">
          <cell r="B585" t="str">
            <v/>
          </cell>
          <cell r="C585" t="str">
            <v/>
          </cell>
          <cell r="D585" t="str">
            <v/>
          </cell>
          <cell r="E585" t="str">
            <v>OUI</v>
          </cell>
          <cell r="F585" t="str">
            <v/>
          </cell>
          <cell r="G585" t="str">
            <v/>
          </cell>
          <cell r="H585" t="str">
            <v/>
          </cell>
          <cell r="I585" t="str">
            <v/>
          </cell>
          <cell r="J585" t="str">
            <v/>
          </cell>
          <cell r="K585" t="str">
            <v/>
          </cell>
          <cell r="L585" t="str">
            <v/>
          </cell>
          <cell r="M585" t="str">
            <v/>
          </cell>
          <cell r="N585" t="str">
            <v/>
          </cell>
          <cell r="O585" t="str">
            <v/>
          </cell>
          <cell r="P585" t="str">
            <v/>
          </cell>
          <cell r="Q585" t="str">
            <v/>
          </cell>
          <cell r="R585" t="str">
            <v/>
          </cell>
        </row>
        <row r="586">
          <cell r="B586" t="str">
            <v/>
          </cell>
          <cell r="C586" t="str">
            <v/>
          </cell>
          <cell r="D586" t="str">
            <v/>
          </cell>
          <cell r="E586" t="str">
            <v>OUI</v>
          </cell>
          <cell r="F586" t="str">
            <v/>
          </cell>
          <cell r="G586" t="str">
            <v/>
          </cell>
          <cell r="H586" t="str">
            <v/>
          </cell>
          <cell r="I586" t="str">
            <v/>
          </cell>
          <cell r="J586" t="str">
            <v/>
          </cell>
          <cell r="K586" t="str">
            <v/>
          </cell>
          <cell r="L586" t="str">
            <v/>
          </cell>
          <cell r="M586" t="str">
            <v/>
          </cell>
          <cell r="N586" t="str">
            <v/>
          </cell>
          <cell r="O586" t="str">
            <v/>
          </cell>
          <cell r="P586" t="str">
            <v/>
          </cell>
          <cell r="Q586" t="str">
            <v/>
          </cell>
          <cell r="R586" t="str">
            <v/>
          </cell>
        </row>
        <row r="587">
          <cell r="B587" t="str">
            <v/>
          </cell>
          <cell r="C587" t="str">
            <v/>
          </cell>
          <cell r="D587" t="str">
            <v/>
          </cell>
          <cell r="E587" t="str">
            <v>OUI</v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  <cell r="J587" t="str">
            <v/>
          </cell>
          <cell r="K587" t="str">
            <v/>
          </cell>
          <cell r="L587" t="str">
            <v/>
          </cell>
          <cell r="M587" t="str">
            <v/>
          </cell>
          <cell r="N587" t="str">
            <v/>
          </cell>
          <cell r="O587" t="str">
            <v/>
          </cell>
          <cell r="P587" t="str">
            <v/>
          </cell>
          <cell r="Q587" t="str">
            <v/>
          </cell>
          <cell r="R587" t="str">
            <v/>
          </cell>
        </row>
        <row r="588">
          <cell r="B588" t="str">
            <v/>
          </cell>
          <cell r="C588" t="str">
            <v/>
          </cell>
          <cell r="D588" t="str">
            <v/>
          </cell>
          <cell r="E588" t="str">
            <v>OUI</v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  <cell r="J588" t="str">
            <v/>
          </cell>
          <cell r="K588" t="str">
            <v/>
          </cell>
          <cell r="L588" t="str">
            <v/>
          </cell>
          <cell r="M588" t="str">
            <v/>
          </cell>
          <cell r="N588" t="str">
            <v/>
          </cell>
          <cell r="O588" t="str">
            <v/>
          </cell>
          <cell r="P588" t="str">
            <v/>
          </cell>
          <cell r="Q588" t="str">
            <v/>
          </cell>
          <cell r="R588" t="str">
            <v/>
          </cell>
        </row>
        <row r="589">
          <cell r="B589" t="str">
            <v/>
          </cell>
          <cell r="C589" t="str">
            <v/>
          </cell>
          <cell r="D589" t="str">
            <v/>
          </cell>
          <cell r="E589" t="str">
            <v>OUI</v>
          </cell>
          <cell r="F589" t="str">
            <v/>
          </cell>
          <cell r="G589" t="str">
            <v/>
          </cell>
          <cell r="H589" t="str">
            <v/>
          </cell>
          <cell r="I589" t="str">
            <v/>
          </cell>
          <cell r="J589" t="str">
            <v/>
          </cell>
          <cell r="K589" t="str">
            <v/>
          </cell>
          <cell r="L589" t="str">
            <v/>
          </cell>
          <cell r="M589" t="str">
            <v/>
          </cell>
          <cell r="N589" t="str">
            <v/>
          </cell>
          <cell r="O589" t="str">
            <v/>
          </cell>
          <cell r="P589" t="str">
            <v/>
          </cell>
          <cell r="Q589" t="str">
            <v/>
          </cell>
          <cell r="R589" t="str">
            <v/>
          </cell>
        </row>
        <row r="590">
          <cell r="B590" t="str">
            <v/>
          </cell>
          <cell r="C590" t="str">
            <v/>
          </cell>
          <cell r="D590" t="str">
            <v/>
          </cell>
          <cell r="E590" t="str">
            <v>OUI</v>
          </cell>
          <cell r="F590" t="str">
            <v/>
          </cell>
          <cell r="G590" t="str">
            <v/>
          </cell>
          <cell r="H590" t="str">
            <v/>
          </cell>
          <cell r="I590" t="str">
            <v/>
          </cell>
          <cell r="J590" t="str">
            <v/>
          </cell>
          <cell r="K590" t="str">
            <v/>
          </cell>
          <cell r="L590" t="str">
            <v/>
          </cell>
          <cell r="M590" t="str">
            <v/>
          </cell>
          <cell r="N590" t="str">
            <v/>
          </cell>
          <cell r="O590" t="str">
            <v/>
          </cell>
          <cell r="P590" t="str">
            <v/>
          </cell>
          <cell r="Q590" t="str">
            <v/>
          </cell>
          <cell r="R590" t="str">
            <v/>
          </cell>
        </row>
        <row r="591">
          <cell r="B591" t="str">
            <v/>
          </cell>
          <cell r="C591" t="str">
            <v/>
          </cell>
          <cell r="D591" t="str">
            <v/>
          </cell>
          <cell r="E591" t="str">
            <v>OUI</v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  <cell r="J591" t="str">
            <v/>
          </cell>
          <cell r="K591" t="str">
            <v/>
          </cell>
          <cell r="L591" t="str">
            <v/>
          </cell>
          <cell r="M591" t="str">
            <v/>
          </cell>
          <cell r="N591" t="str">
            <v/>
          </cell>
          <cell r="O591" t="str">
            <v/>
          </cell>
          <cell r="P591" t="str">
            <v/>
          </cell>
          <cell r="Q591" t="str">
            <v/>
          </cell>
          <cell r="R591" t="str">
            <v/>
          </cell>
        </row>
        <row r="592">
          <cell r="B592" t="str">
            <v/>
          </cell>
          <cell r="C592" t="str">
            <v/>
          </cell>
          <cell r="D592" t="str">
            <v/>
          </cell>
          <cell r="E592" t="str">
            <v>OUI</v>
          </cell>
          <cell r="F592" t="str">
            <v/>
          </cell>
          <cell r="G592" t="str">
            <v/>
          </cell>
          <cell r="H592" t="str">
            <v/>
          </cell>
          <cell r="I592" t="str">
            <v/>
          </cell>
          <cell r="J592" t="str">
            <v/>
          </cell>
          <cell r="K592" t="str">
            <v/>
          </cell>
          <cell r="L592" t="str">
            <v/>
          </cell>
          <cell r="M592" t="str">
            <v/>
          </cell>
          <cell r="N592" t="str">
            <v/>
          </cell>
          <cell r="O592" t="str">
            <v/>
          </cell>
          <cell r="P592" t="str">
            <v/>
          </cell>
          <cell r="Q592" t="str">
            <v/>
          </cell>
          <cell r="R592" t="str">
            <v/>
          </cell>
        </row>
        <row r="593">
          <cell r="B593" t="str">
            <v/>
          </cell>
          <cell r="C593" t="str">
            <v/>
          </cell>
          <cell r="D593" t="str">
            <v/>
          </cell>
          <cell r="E593" t="str">
            <v>OUI</v>
          </cell>
          <cell r="F593" t="str">
            <v/>
          </cell>
          <cell r="G593" t="str">
            <v/>
          </cell>
          <cell r="H593" t="str">
            <v/>
          </cell>
          <cell r="I593" t="str">
            <v/>
          </cell>
          <cell r="J593" t="str">
            <v/>
          </cell>
          <cell r="K593" t="str">
            <v/>
          </cell>
          <cell r="L593" t="str">
            <v/>
          </cell>
          <cell r="M593" t="str">
            <v/>
          </cell>
          <cell r="N593" t="str">
            <v/>
          </cell>
          <cell r="O593" t="str">
            <v/>
          </cell>
          <cell r="P593" t="str">
            <v/>
          </cell>
          <cell r="Q593" t="str">
            <v/>
          </cell>
          <cell r="R593" t="str">
            <v/>
          </cell>
        </row>
        <row r="594">
          <cell r="B594" t="str">
            <v/>
          </cell>
          <cell r="C594" t="str">
            <v/>
          </cell>
          <cell r="D594" t="str">
            <v/>
          </cell>
          <cell r="E594" t="str">
            <v>OUI</v>
          </cell>
          <cell r="F594" t="str">
            <v/>
          </cell>
          <cell r="G594" t="str">
            <v/>
          </cell>
          <cell r="H594" t="str">
            <v/>
          </cell>
          <cell r="I594" t="str">
            <v/>
          </cell>
          <cell r="J594" t="str">
            <v/>
          </cell>
          <cell r="K594" t="str">
            <v/>
          </cell>
          <cell r="L594" t="str">
            <v/>
          </cell>
          <cell r="M594" t="str">
            <v/>
          </cell>
          <cell r="N594" t="str">
            <v/>
          </cell>
          <cell r="O594" t="str">
            <v/>
          </cell>
          <cell r="P594" t="str">
            <v/>
          </cell>
          <cell r="Q594" t="str">
            <v/>
          </cell>
          <cell r="R594" t="str">
            <v/>
          </cell>
        </row>
        <row r="595">
          <cell r="B595" t="str">
            <v/>
          </cell>
          <cell r="C595" t="str">
            <v/>
          </cell>
          <cell r="D595" t="str">
            <v/>
          </cell>
          <cell r="E595" t="str">
            <v>OUI</v>
          </cell>
          <cell r="F595" t="str">
            <v/>
          </cell>
          <cell r="G595" t="str">
            <v/>
          </cell>
          <cell r="H595" t="str">
            <v/>
          </cell>
          <cell r="I595" t="str">
            <v/>
          </cell>
          <cell r="J595" t="str">
            <v/>
          </cell>
          <cell r="K595" t="str">
            <v/>
          </cell>
          <cell r="L595" t="str">
            <v/>
          </cell>
          <cell r="M595" t="str">
            <v/>
          </cell>
          <cell r="N595" t="str">
            <v/>
          </cell>
          <cell r="O595" t="str">
            <v/>
          </cell>
          <cell r="P595" t="str">
            <v/>
          </cell>
          <cell r="Q595" t="str">
            <v/>
          </cell>
          <cell r="R595" t="str">
            <v/>
          </cell>
        </row>
        <row r="596">
          <cell r="B596" t="str">
            <v/>
          </cell>
          <cell r="C596" t="str">
            <v/>
          </cell>
          <cell r="D596" t="str">
            <v/>
          </cell>
          <cell r="E596" t="str">
            <v>OUI</v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  <cell r="J596" t="str">
            <v/>
          </cell>
          <cell r="K596" t="str">
            <v/>
          </cell>
          <cell r="L596" t="str">
            <v/>
          </cell>
          <cell r="M596" t="str">
            <v/>
          </cell>
          <cell r="N596" t="str">
            <v/>
          </cell>
          <cell r="O596" t="str">
            <v/>
          </cell>
          <cell r="P596" t="str">
            <v/>
          </cell>
          <cell r="Q596" t="str">
            <v/>
          </cell>
          <cell r="R596" t="str">
            <v/>
          </cell>
        </row>
        <row r="597">
          <cell r="B597" t="str">
            <v/>
          </cell>
          <cell r="C597" t="str">
            <v/>
          </cell>
          <cell r="D597" t="str">
            <v/>
          </cell>
          <cell r="E597" t="str">
            <v>OUI</v>
          </cell>
          <cell r="F597" t="str">
            <v/>
          </cell>
          <cell r="G597" t="str">
            <v/>
          </cell>
          <cell r="H597" t="str">
            <v/>
          </cell>
          <cell r="I597" t="str">
            <v/>
          </cell>
          <cell r="J597" t="str">
            <v/>
          </cell>
          <cell r="K597" t="str">
            <v/>
          </cell>
          <cell r="L597" t="str">
            <v/>
          </cell>
          <cell r="M597" t="str">
            <v/>
          </cell>
          <cell r="N597" t="str">
            <v/>
          </cell>
          <cell r="O597" t="str">
            <v/>
          </cell>
          <cell r="P597" t="str">
            <v/>
          </cell>
          <cell r="Q597" t="str">
            <v/>
          </cell>
          <cell r="R597" t="str">
            <v/>
          </cell>
        </row>
        <row r="598">
          <cell r="B598" t="str">
            <v/>
          </cell>
          <cell r="C598" t="str">
            <v/>
          </cell>
          <cell r="D598" t="str">
            <v/>
          </cell>
          <cell r="E598" t="str">
            <v>OUI</v>
          </cell>
          <cell r="F598" t="str">
            <v/>
          </cell>
          <cell r="G598" t="str">
            <v/>
          </cell>
          <cell r="H598" t="str">
            <v/>
          </cell>
          <cell r="I598" t="str">
            <v/>
          </cell>
          <cell r="J598" t="str">
            <v/>
          </cell>
          <cell r="K598" t="str">
            <v/>
          </cell>
          <cell r="L598" t="str">
            <v/>
          </cell>
          <cell r="M598" t="str">
            <v/>
          </cell>
          <cell r="N598" t="str">
            <v/>
          </cell>
          <cell r="O598" t="str">
            <v/>
          </cell>
          <cell r="P598" t="str">
            <v/>
          </cell>
          <cell r="Q598" t="str">
            <v/>
          </cell>
          <cell r="R598" t="str">
            <v/>
          </cell>
        </row>
        <row r="599">
          <cell r="B599" t="str">
            <v/>
          </cell>
          <cell r="C599" t="str">
            <v/>
          </cell>
          <cell r="D599" t="str">
            <v/>
          </cell>
          <cell r="E599" t="str">
            <v>OUI</v>
          </cell>
          <cell r="F599" t="str">
            <v/>
          </cell>
          <cell r="G599" t="str">
            <v/>
          </cell>
          <cell r="H599" t="str">
            <v/>
          </cell>
          <cell r="I599" t="str">
            <v/>
          </cell>
          <cell r="J599" t="str">
            <v/>
          </cell>
          <cell r="K599" t="str">
            <v/>
          </cell>
          <cell r="L599" t="str">
            <v/>
          </cell>
          <cell r="M599" t="str">
            <v/>
          </cell>
          <cell r="N599" t="str">
            <v/>
          </cell>
          <cell r="O599" t="str">
            <v/>
          </cell>
          <cell r="P599" t="str">
            <v/>
          </cell>
          <cell r="Q599" t="str">
            <v/>
          </cell>
          <cell r="R599" t="str">
            <v/>
          </cell>
        </row>
        <row r="600">
          <cell r="B600" t="str">
            <v/>
          </cell>
          <cell r="C600" t="str">
            <v/>
          </cell>
          <cell r="D600" t="str">
            <v/>
          </cell>
          <cell r="E600" t="str">
            <v>OUI</v>
          </cell>
          <cell r="F600" t="str">
            <v/>
          </cell>
          <cell r="G600" t="str">
            <v/>
          </cell>
          <cell r="H600" t="str">
            <v/>
          </cell>
          <cell r="I600" t="str">
            <v/>
          </cell>
          <cell r="J600" t="str">
            <v/>
          </cell>
          <cell r="K600" t="str">
            <v/>
          </cell>
          <cell r="L600" t="str">
            <v/>
          </cell>
          <cell r="M600" t="str">
            <v/>
          </cell>
          <cell r="N600" t="str">
            <v/>
          </cell>
          <cell r="O600" t="str">
            <v/>
          </cell>
          <cell r="P600" t="str">
            <v/>
          </cell>
          <cell r="Q600" t="str">
            <v/>
          </cell>
          <cell r="R600" t="str">
            <v/>
          </cell>
        </row>
        <row r="601">
          <cell r="B601" t="str">
            <v/>
          </cell>
          <cell r="C601" t="str">
            <v/>
          </cell>
          <cell r="D601" t="str">
            <v/>
          </cell>
          <cell r="E601" t="str">
            <v>OUI</v>
          </cell>
          <cell r="F601" t="str">
            <v/>
          </cell>
          <cell r="G601" t="str">
            <v/>
          </cell>
          <cell r="H601" t="str">
            <v/>
          </cell>
          <cell r="I601" t="str">
            <v/>
          </cell>
          <cell r="J601" t="str">
            <v/>
          </cell>
          <cell r="K601" t="str">
            <v/>
          </cell>
          <cell r="L601" t="str">
            <v/>
          </cell>
          <cell r="M601" t="str">
            <v/>
          </cell>
          <cell r="N601" t="str">
            <v/>
          </cell>
          <cell r="O601" t="str">
            <v/>
          </cell>
          <cell r="P601" t="str">
            <v/>
          </cell>
          <cell r="Q601" t="str">
            <v/>
          </cell>
          <cell r="R601" t="str">
            <v/>
          </cell>
        </row>
        <row r="602">
          <cell r="B602" t="str">
            <v/>
          </cell>
          <cell r="C602" t="str">
            <v/>
          </cell>
          <cell r="D602" t="str">
            <v/>
          </cell>
          <cell r="E602" t="str">
            <v>OUI</v>
          </cell>
          <cell r="F602" t="str">
            <v/>
          </cell>
          <cell r="G602" t="str">
            <v/>
          </cell>
          <cell r="H602" t="str">
            <v/>
          </cell>
          <cell r="I602" t="str">
            <v/>
          </cell>
          <cell r="J602" t="str">
            <v/>
          </cell>
          <cell r="K602" t="str">
            <v/>
          </cell>
          <cell r="L602" t="str">
            <v/>
          </cell>
          <cell r="M602" t="str">
            <v/>
          </cell>
          <cell r="N602" t="str">
            <v/>
          </cell>
          <cell r="O602" t="str">
            <v/>
          </cell>
          <cell r="P602" t="str">
            <v/>
          </cell>
          <cell r="Q602" t="str">
            <v/>
          </cell>
          <cell r="R602" t="str">
            <v/>
          </cell>
        </row>
        <row r="603">
          <cell r="B603" t="str">
            <v/>
          </cell>
          <cell r="C603" t="str">
            <v/>
          </cell>
          <cell r="D603" t="str">
            <v/>
          </cell>
          <cell r="E603" t="str">
            <v>OUI</v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  <cell r="J603" t="str">
            <v/>
          </cell>
          <cell r="K603" t="str">
            <v/>
          </cell>
          <cell r="L603" t="str">
            <v/>
          </cell>
          <cell r="M603" t="str">
            <v/>
          </cell>
          <cell r="N603" t="str">
            <v/>
          </cell>
          <cell r="O603" t="str">
            <v/>
          </cell>
          <cell r="P603" t="str">
            <v/>
          </cell>
          <cell r="Q603" t="str">
            <v/>
          </cell>
          <cell r="R603" t="str">
            <v/>
          </cell>
        </row>
        <row r="604">
          <cell r="B604" t="str">
            <v/>
          </cell>
          <cell r="C604" t="str">
            <v/>
          </cell>
          <cell r="D604" t="str">
            <v/>
          </cell>
          <cell r="E604" t="str">
            <v>OUI</v>
          </cell>
          <cell r="F604" t="str">
            <v/>
          </cell>
          <cell r="G604" t="str">
            <v/>
          </cell>
          <cell r="H604" t="str">
            <v/>
          </cell>
          <cell r="I604" t="str">
            <v/>
          </cell>
          <cell r="J604" t="str">
            <v/>
          </cell>
          <cell r="K604" t="str">
            <v/>
          </cell>
          <cell r="L604" t="str">
            <v/>
          </cell>
          <cell r="M604" t="str">
            <v/>
          </cell>
          <cell r="N604" t="str">
            <v/>
          </cell>
          <cell r="O604" t="str">
            <v/>
          </cell>
          <cell r="P604" t="str">
            <v/>
          </cell>
          <cell r="Q604" t="str">
            <v/>
          </cell>
          <cell r="R604" t="str">
            <v/>
          </cell>
        </row>
        <row r="605">
          <cell r="B605" t="str">
            <v/>
          </cell>
          <cell r="C605" t="str">
            <v/>
          </cell>
          <cell r="D605" t="str">
            <v/>
          </cell>
          <cell r="E605" t="str">
            <v>OUI</v>
          </cell>
          <cell r="F605" t="str">
            <v/>
          </cell>
          <cell r="G605" t="str">
            <v/>
          </cell>
          <cell r="H605" t="str">
            <v/>
          </cell>
          <cell r="I605" t="str">
            <v/>
          </cell>
          <cell r="J605" t="str">
            <v/>
          </cell>
          <cell r="K605" t="str">
            <v/>
          </cell>
          <cell r="L605" t="str">
            <v/>
          </cell>
          <cell r="M605" t="str">
            <v/>
          </cell>
          <cell r="N605" t="str">
            <v/>
          </cell>
          <cell r="O605" t="str">
            <v/>
          </cell>
          <cell r="P605" t="str">
            <v/>
          </cell>
          <cell r="Q605" t="str">
            <v/>
          </cell>
          <cell r="R605" t="str">
            <v/>
          </cell>
        </row>
        <row r="606">
          <cell r="B606" t="str">
            <v/>
          </cell>
          <cell r="C606" t="str">
            <v/>
          </cell>
          <cell r="D606" t="str">
            <v/>
          </cell>
          <cell r="E606" t="str">
            <v>OUI</v>
          </cell>
          <cell r="F606" t="str">
            <v/>
          </cell>
          <cell r="G606" t="str">
            <v/>
          </cell>
          <cell r="H606" t="str">
            <v/>
          </cell>
          <cell r="I606" t="str">
            <v/>
          </cell>
          <cell r="J606" t="str">
            <v/>
          </cell>
          <cell r="K606" t="str">
            <v/>
          </cell>
          <cell r="L606" t="str">
            <v/>
          </cell>
          <cell r="M606" t="str">
            <v/>
          </cell>
          <cell r="N606" t="str">
            <v/>
          </cell>
          <cell r="O606" t="str">
            <v/>
          </cell>
          <cell r="P606" t="str">
            <v/>
          </cell>
          <cell r="Q606" t="str">
            <v/>
          </cell>
          <cell r="R606" t="str">
            <v/>
          </cell>
        </row>
        <row r="607">
          <cell r="B607" t="str">
            <v/>
          </cell>
          <cell r="C607" t="str">
            <v/>
          </cell>
          <cell r="D607" t="str">
            <v/>
          </cell>
          <cell r="E607" t="str">
            <v>OUI</v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  <cell r="J607" t="str">
            <v/>
          </cell>
          <cell r="K607" t="str">
            <v/>
          </cell>
          <cell r="L607" t="str">
            <v/>
          </cell>
          <cell r="M607" t="str">
            <v/>
          </cell>
          <cell r="N607" t="str">
            <v/>
          </cell>
          <cell r="O607" t="str">
            <v/>
          </cell>
          <cell r="P607" t="str">
            <v/>
          </cell>
          <cell r="Q607" t="str">
            <v/>
          </cell>
          <cell r="R607" t="str">
            <v/>
          </cell>
        </row>
        <row r="608">
          <cell r="B608" t="str">
            <v/>
          </cell>
          <cell r="C608" t="str">
            <v/>
          </cell>
          <cell r="D608" t="str">
            <v/>
          </cell>
          <cell r="E608" t="str">
            <v>OUI</v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  <cell r="J608" t="str">
            <v/>
          </cell>
          <cell r="K608" t="str">
            <v/>
          </cell>
          <cell r="L608" t="str">
            <v/>
          </cell>
          <cell r="M608" t="str">
            <v/>
          </cell>
          <cell r="N608" t="str">
            <v/>
          </cell>
          <cell r="O608" t="str">
            <v/>
          </cell>
          <cell r="P608" t="str">
            <v/>
          </cell>
          <cell r="Q608" t="str">
            <v/>
          </cell>
          <cell r="R608" t="str">
            <v/>
          </cell>
        </row>
        <row r="609">
          <cell r="B609" t="str">
            <v/>
          </cell>
          <cell r="C609" t="str">
            <v/>
          </cell>
          <cell r="D609" t="str">
            <v/>
          </cell>
          <cell r="E609" t="str">
            <v>OUI</v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  <cell r="J609" t="str">
            <v/>
          </cell>
          <cell r="K609" t="str">
            <v/>
          </cell>
          <cell r="L609" t="str">
            <v/>
          </cell>
          <cell r="M609" t="str">
            <v/>
          </cell>
          <cell r="N609" t="str">
            <v/>
          </cell>
          <cell r="O609" t="str">
            <v/>
          </cell>
          <cell r="P609" t="str">
            <v/>
          </cell>
          <cell r="Q609" t="str">
            <v/>
          </cell>
          <cell r="R609" t="str">
            <v/>
          </cell>
        </row>
        <row r="610">
          <cell r="B610" t="str">
            <v/>
          </cell>
          <cell r="C610" t="str">
            <v/>
          </cell>
          <cell r="D610" t="str">
            <v/>
          </cell>
          <cell r="E610" t="str">
            <v>OUI</v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  <cell r="J610" t="str">
            <v/>
          </cell>
          <cell r="K610" t="str">
            <v/>
          </cell>
          <cell r="L610" t="str">
            <v/>
          </cell>
          <cell r="M610" t="str">
            <v/>
          </cell>
          <cell r="N610" t="str">
            <v/>
          </cell>
          <cell r="O610" t="str">
            <v/>
          </cell>
          <cell r="P610" t="str">
            <v/>
          </cell>
          <cell r="Q610" t="str">
            <v/>
          </cell>
          <cell r="R610" t="str">
            <v/>
          </cell>
        </row>
        <row r="611">
          <cell r="B611" t="str">
            <v/>
          </cell>
          <cell r="C611" t="str">
            <v/>
          </cell>
          <cell r="D611" t="str">
            <v/>
          </cell>
          <cell r="E611" t="str">
            <v>OUI</v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  <cell r="J611" t="str">
            <v/>
          </cell>
          <cell r="K611" t="str">
            <v/>
          </cell>
          <cell r="L611" t="str">
            <v/>
          </cell>
          <cell r="M611" t="str">
            <v/>
          </cell>
          <cell r="N611" t="str">
            <v/>
          </cell>
          <cell r="O611" t="str">
            <v/>
          </cell>
          <cell r="P611" t="str">
            <v/>
          </cell>
          <cell r="Q611" t="str">
            <v/>
          </cell>
          <cell r="R611" t="str">
            <v/>
          </cell>
        </row>
        <row r="612">
          <cell r="B612" t="str">
            <v/>
          </cell>
          <cell r="C612" t="str">
            <v/>
          </cell>
          <cell r="D612" t="str">
            <v/>
          </cell>
          <cell r="E612" t="str">
            <v>OUI</v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  <cell r="J612" t="str">
            <v/>
          </cell>
          <cell r="K612" t="str">
            <v/>
          </cell>
          <cell r="L612" t="str">
            <v/>
          </cell>
          <cell r="M612" t="str">
            <v/>
          </cell>
          <cell r="N612" t="str">
            <v/>
          </cell>
          <cell r="O612" t="str">
            <v/>
          </cell>
          <cell r="P612" t="str">
            <v/>
          </cell>
          <cell r="Q612" t="str">
            <v/>
          </cell>
          <cell r="R612" t="str">
            <v/>
          </cell>
        </row>
        <row r="613">
          <cell r="B613" t="str">
            <v/>
          </cell>
          <cell r="C613" t="str">
            <v/>
          </cell>
          <cell r="D613" t="str">
            <v/>
          </cell>
          <cell r="E613" t="str">
            <v>OUI</v>
          </cell>
          <cell r="F613" t="str">
            <v/>
          </cell>
          <cell r="G613" t="str">
            <v/>
          </cell>
          <cell r="H613" t="str">
            <v/>
          </cell>
          <cell r="I613" t="str">
            <v/>
          </cell>
          <cell r="J613" t="str">
            <v/>
          </cell>
          <cell r="K613" t="str">
            <v/>
          </cell>
          <cell r="L613" t="str">
            <v/>
          </cell>
          <cell r="M613" t="str">
            <v/>
          </cell>
          <cell r="N613" t="str">
            <v/>
          </cell>
          <cell r="O613" t="str">
            <v/>
          </cell>
          <cell r="P613" t="str">
            <v/>
          </cell>
          <cell r="Q613" t="str">
            <v/>
          </cell>
          <cell r="R613" t="str">
            <v/>
          </cell>
        </row>
        <row r="614">
          <cell r="B614" t="str">
            <v/>
          </cell>
          <cell r="C614" t="str">
            <v/>
          </cell>
          <cell r="D614" t="str">
            <v/>
          </cell>
          <cell r="E614" t="str">
            <v>OUI</v>
          </cell>
          <cell r="F614" t="str">
            <v/>
          </cell>
          <cell r="G614" t="str">
            <v/>
          </cell>
          <cell r="H614" t="str">
            <v/>
          </cell>
          <cell r="I614" t="str">
            <v/>
          </cell>
          <cell r="J614" t="str">
            <v/>
          </cell>
          <cell r="K614" t="str">
            <v/>
          </cell>
          <cell r="L614" t="str">
            <v/>
          </cell>
          <cell r="M614" t="str">
            <v/>
          </cell>
          <cell r="N614" t="str">
            <v/>
          </cell>
          <cell r="O614" t="str">
            <v/>
          </cell>
          <cell r="P614" t="str">
            <v/>
          </cell>
          <cell r="Q614" t="str">
            <v/>
          </cell>
          <cell r="R614" t="str">
            <v/>
          </cell>
        </row>
        <row r="615">
          <cell r="B615" t="str">
            <v/>
          </cell>
          <cell r="C615" t="str">
            <v/>
          </cell>
          <cell r="D615" t="str">
            <v/>
          </cell>
          <cell r="E615" t="str">
            <v>OUI</v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  <cell r="J615" t="str">
            <v/>
          </cell>
          <cell r="K615" t="str">
            <v/>
          </cell>
          <cell r="L615" t="str">
            <v/>
          </cell>
          <cell r="M615" t="str">
            <v/>
          </cell>
          <cell r="N615" t="str">
            <v/>
          </cell>
          <cell r="O615" t="str">
            <v/>
          </cell>
          <cell r="P615" t="str">
            <v/>
          </cell>
          <cell r="Q615" t="str">
            <v/>
          </cell>
          <cell r="R615" t="str">
            <v/>
          </cell>
        </row>
        <row r="616">
          <cell r="B616" t="str">
            <v/>
          </cell>
          <cell r="C616" t="str">
            <v/>
          </cell>
          <cell r="D616" t="str">
            <v/>
          </cell>
          <cell r="E616" t="str">
            <v>OUI</v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  <cell r="J616" t="str">
            <v/>
          </cell>
          <cell r="K616" t="str">
            <v/>
          </cell>
          <cell r="L616" t="str">
            <v/>
          </cell>
          <cell r="M616" t="str">
            <v/>
          </cell>
          <cell r="N616" t="str">
            <v/>
          </cell>
          <cell r="O616" t="str">
            <v/>
          </cell>
          <cell r="P616" t="str">
            <v/>
          </cell>
          <cell r="Q616" t="str">
            <v/>
          </cell>
          <cell r="R616" t="str">
            <v/>
          </cell>
        </row>
        <row r="617">
          <cell r="B617" t="str">
            <v/>
          </cell>
          <cell r="C617" t="str">
            <v/>
          </cell>
          <cell r="D617" t="str">
            <v/>
          </cell>
          <cell r="E617" t="str">
            <v>OUI</v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  <cell r="J617" t="str">
            <v/>
          </cell>
          <cell r="K617" t="str">
            <v/>
          </cell>
          <cell r="L617" t="str">
            <v/>
          </cell>
          <cell r="M617" t="str">
            <v/>
          </cell>
          <cell r="N617" t="str">
            <v/>
          </cell>
          <cell r="O617" t="str">
            <v/>
          </cell>
          <cell r="P617" t="str">
            <v/>
          </cell>
          <cell r="Q617" t="str">
            <v/>
          </cell>
          <cell r="R617" t="str">
            <v/>
          </cell>
        </row>
        <row r="618">
          <cell r="B618" t="str">
            <v/>
          </cell>
          <cell r="C618" t="str">
            <v/>
          </cell>
          <cell r="D618" t="str">
            <v/>
          </cell>
          <cell r="E618" t="str">
            <v>OUI</v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  <cell r="J618" t="str">
            <v/>
          </cell>
          <cell r="K618" t="str">
            <v/>
          </cell>
          <cell r="L618" t="str">
            <v/>
          </cell>
          <cell r="M618" t="str">
            <v/>
          </cell>
          <cell r="N618" t="str">
            <v/>
          </cell>
          <cell r="O618" t="str">
            <v/>
          </cell>
          <cell r="P618" t="str">
            <v/>
          </cell>
          <cell r="Q618" t="str">
            <v/>
          </cell>
          <cell r="R618" t="str">
            <v/>
          </cell>
        </row>
        <row r="619">
          <cell r="B619" t="str">
            <v/>
          </cell>
          <cell r="C619" t="str">
            <v/>
          </cell>
          <cell r="D619" t="str">
            <v/>
          </cell>
          <cell r="E619" t="str">
            <v>OUI</v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  <cell r="J619" t="str">
            <v/>
          </cell>
          <cell r="K619" t="str">
            <v/>
          </cell>
          <cell r="L619" t="str">
            <v/>
          </cell>
          <cell r="M619" t="str">
            <v/>
          </cell>
          <cell r="N619" t="str">
            <v/>
          </cell>
          <cell r="O619" t="str">
            <v/>
          </cell>
          <cell r="P619" t="str">
            <v/>
          </cell>
          <cell r="Q619" t="str">
            <v/>
          </cell>
          <cell r="R619" t="str">
            <v/>
          </cell>
        </row>
        <row r="620">
          <cell r="B620" t="str">
            <v/>
          </cell>
          <cell r="C620" t="str">
            <v/>
          </cell>
          <cell r="D620" t="str">
            <v/>
          </cell>
          <cell r="E620" t="str">
            <v>OUI</v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  <cell r="J620" t="str">
            <v/>
          </cell>
          <cell r="K620" t="str">
            <v/>
          </cell>
          <cell r="L620" t="str">
            <v/>
          </cell>
          <cell r="M620" t="str">
            <v/>
          </cell>
          <cell r="N620" t="str">
            <v/>
          </cell>
          <cell r="O620" t="str">
            <v/>
          </cell>
          <cell r="P620" t="str">
            <v/>
          </cell>
          <cell r="Q620" t="str">
            <v/>
          </cell>
          <cell r="R620" t="str">
            <v/>
          </cell>
        </row>
        <row r="621">
          <cell r="B621" t="str">
            <v/>
          </cell>
          <cell r="C621" t="str">
            <v/>
          </cell>
          <cell r="D621" t="str">
            <v/>
          </cell>
          <cell r="E621" t="str">
            <v>OUI</v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  <cell r="J621" t="str">
            <v/>
          </cell>
          <cell r="K621" t="str">
            <v/>
          </cell>
          <cell r="L621" t="str">
            <v/>
          </cell>
          <cell r="M621" t="str">
            <v/>
          </cell>
          <cell r="N621" t="str">
            <v/>
          </cell>
          <cell r="O621" t="str">
            <v/>
          </cell>
          <cell r="P621" t="str">
            <v/>
          </cell>
          <cell r="Q621" t="str">
            <v/>
          </cell>
          <cell r="R621" t="str">
            <v/>
          </cell>
        </row>
        <row r="622">
          <cell r="B622" t="str">
            <v/>
          </cell>
          <cell r="C622" t="str">
            <v/>
          </cell>
          <cell r="D622" t="str">
            <v/>
          </cell>
          <cell r="E622" t="str">
            <v>OUI</v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  <cell r="J622" t="str">
            <v/>
          </cell>
          <cell r="K622" t="str">
            <v/>
          </cell>
          <cell r="L622" t="str">
            <v/>
          </cell>
          <cell r="M622" t="str">
            <v/>
          </cell>
          <cell r="N622" t="str">
            <v/>
          </cell>
          <cell r="O622" t="str">
            <v/>
          </cell>
          <cell r="P622" t="str">
            <v/>
          </cell>
          <cell r="Q622" t="str">
            <v/>
          </cell>
          <cell r="R622" t="str">
            <v/>
          </cell>
        </row>
        <row r="623">
          <cell r="B623" t="str">
            <v/>
          </cell>
          <cell r="C623" t="str">
            <v/>
          </cell>
          <cell r="D623" t="str">
            <v/>
          </cell>
          <cell r="E623" t="str">
            <v>OUI</v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  <cell r="J623" t="str">
            <v/>
          </cell>
          <cell r="K623" t="str">
            <v/>
          </cell>
          <cell r="L623" t="str">
            <v/>
          </cell>
          <cell r="M623" t="str">
            <v/>
          </cell>
          <cell r="N623" t="str">
            <v/>
          </cell>
          <cell r="O623" t="str">
            <v/>
          </cell>
          <cell r="P623" t="str">
            <v/>
          </cell>
          <cell r="Q623" t="str">
            <v/>
          </cell>
          <cell r="R623" t="str">
            <v/>
          </cell>
        </row>
        <row r="624">
          <cell r="B624" t="str">
            <v/>
          </cell>
          <cell r="C624" t="str">
            <v/>
          </cell>
          <cell r="D624" t="str">
            <v/>
          </cell>
          <cell r="E624" t="str">
            <v>OUI</v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  <cell r="J624" t="str">
            <v/>
          </cell>
          <cell r="K624" t="str">
            <v/>
          </cell>
          <cell r="L624" t="str">
            <v/>
          </cell>
          <cell r="M624" t="str">
            <v/>
          </cell>
          <cell r="N624" t="str">
            <v/>
          </cell>
          <cell r="O624" t="str">
            <v/>
          </cell>
          <cell r="P624" t="str">
            <v/>
          </cell>
          <cell r="Q624" t="str">
            <v/>
          </cell>
          <cell r="R624" t="str">
            <v/>
          </cell>
        </row>
        <row r="625">
          <cell r="B625" t="str">
            <v/>
          </cell>
          <cell r="C625" t="str">
            <v/>
          </cell>
          <cell r="D625" t="str">
            <v/>
          </cell>
          <cell r="E625" t="str">
            <v>OUI</v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  <cell r="J625" t="str">
            <v/>
          </cell>
          <cell r="K625" t="str">
            <v/>
          </cell>
          <cell r="L625" t="str">
            <v/>
          </cell>
          <cell r="M625" t="str">
            <v/>
          </cell>
          <cell r="N625" t="str">
            <v/>
          </cell>
          <cell r="O625" t="str">
            <v/>
          </cell>
          <cell r="P625" t="str">
            <v/>
          </cell>
          <cell r="Q625" t="str">
            <v/>
          </cell>
          <cell r="R625" t="str">
            <v/>
          </cell>
        </row>
        <row r="626">
          <cell r="B626" t="str">
            <v/>
          </cell>
          <cell r="C626" t="str">
            <v/>
          </cell>
          <cell r="D626" t="str">
            <v/>
          </cell>
          <cell r="E626" t="str">
            <v>OUI</v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  <cell r="J626" t="str">
            <v/>
          </cell>
          <cell r="K626" t="str">
            <v/>
          </cell>
          <cell r="L626" t="str">
            <v/>
          </cell>
          <cell r="M626" t="str">
            <v/>
          </cell>
          <cell r="N626" t="str">
            <v/>
          </cell>
          <cell r="O626" t="str">
            <v/>
          </cell>
          <cell r="P626" t="str">
            <v/>
          </cell>
          <cell r="Q626" t="str">
            <v/>
          </cell>
          <cell r="R626" t="str">
            <v/>
          </cell>
        </row>
        <row r="627">
          <cell r="B627" t="str">
            <v/>
          </cell>
          <cell r="C627" t="str">
            <v/>
          </cell>
          <cell r="D627" t="str">
            <v/>
          </cell>
          <cell r="E627" t="str">
            <v>OUI</v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  <cell r="J627" t="str">
            <v/>
          </cell>
          <cell r="K627" t="str">
            <v/>
          </cell>
          <cell r="L627" t="str">
            <v/>
          </cell>
          <cell r="M627" t="str">
            <v/>
          </cell>
          <cell r="N627" t="str">
            <v/>
          </cell>
          <cell r="O627" t="str">
            <v/>
          </cell>
          <cell r="P627" t="str">
            <v/>
          </cell>
          <cell r="Q627" t="str">
            <v/>
          </cell>
          <cell r="R627" t="str">
            <v/>
          </cell>
        </row>
        <row r="628">
          <cell r="B628" t="str">
            <v/>
          </cell>
          <cell r="C628" t="str">
            <v/>
          </cell>
          <cell r="D628" t="str">
            <v/>
          </cell>
          <cell r="E628" t="str">
            <v>OUI</v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  <cell r="J628" t="str">
            <v/>
          </cell>
          <cell r="K628" t="str">
            <v/>
          </cell>
          <cell r="L628" t="str">
            <v/>
          </cell>
          <cell r="M628" t="str">
            <v/>
          </cell>
          <cell r="N628" t="str">
            <v/>
          </cell>
          <cell r="O628" t="str">
            <v/>
          </cell>
          <cell r="P628" t="str">
            <v/>
          </cell>
          <cell r="Q628" t="str">
            <v/>
          </cell>
          <cell r="R628" t="str">
            <v/>
          </cell>
        </row>
        <row r="629">
          <cell r="B629" t="str">
            <v/>
          </cell>
          <cell r="C629" t="str">
            <v/>
          </cell>
          <cell r="D629" t="str">
            <v/>
          </cell>
          <cell r="E629" t="str">
            <v>OUI</v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  <cell r="J629" t="str">
            <v/>
          </cell>
          <cell r="K629" t="str">
            <v/>
          </cell>
          <cell r="L629" t="str">
            <v/>
          </cell>
          <cell r="M629" t="str">
            <v/>
          </cell>
          <cell r="N629" t="str">
            <v/>
          </cell>
          <cell r="O629" t="str">
            <v/>
          </cell>
          <cell r="P629" t="str">
            <v/>
          </cell>
          <cell r="Q629" t="str">
            <v/>
          </cell>
          <cell r="R629" t="str">
            <v/>
          </cell>
        </row>
        <row r="630">
          <cell r="B630" t="str">
            <v/>
          </cell>
          <cell r="C630" t="str">
            <v/>
          </cell>
          <cell r="D630" t="str">
            <v/>
          </cell>
          <cell r="E630" t="str">
            <v>OUI</v>
          </cell>
          <cell r="F630" t="str">
            <v/>
          </cell>
          <cell r="G630" t="str">
            <v/>
          </cell>
          <cell r="H630" t="str">
            <v/>
          </cell>
          <cell r="I630" t="str">
            <v/>
          </cell>
          <cell r="J630" t="str">
            <v/>
          </cell>
          <cell r="K630" t="str">
            <v/>
          </cell>
          <cell r="L630" t="str">
            <v/>
          </cell>
          <cell r="M630" t="str">
            <v/>
          </cell>
          <cell r="N630" t="str">
            <v/>
          </cell>
          <cell r="O630" t="str">
            <v/>
          </cell>
          <cell r="P630" t="str">
            <v/>
          </cell>
          <cell r="Q630" t="str">
            <v/>
          </cell>
          <cell r="R630" t="str">
            <v/>
          </cell>
        </row>
        <row r="631">
          <cell r="B631" t="str">
            <v/>
          </cell>
          <cell r="C631" t="str">
            <v/>
          </cell>
          <cell r="D631" t="str">
            <v/>
          </cell>
          <cell r="E631" t="str">
            <v>OUI</v>
          </cell>
          <cell r="F631" t="str">
            <v/>
          </cell>
          <cell r="G631" t="str">
            <v/>
          </cell>
          <cell r="H631" t="str">
            <v/>
          </cell>
          <cell r="I631" t="str">
            <v/>
          </cell>
          <cell r="J631" t="str">
            <v/>
          </cell>
          <cell r="K631" t="str">
            <v/>
          </cell>
          <cell r="L631" t="str">
            <v/>
          </cell>
          <cell r="M631" t="str">
            <v/>
          </cell>
          <cell r="N631" t="str">
            <v/>
          </cell>
          <cell r="O631" t="str">
            <v/>
          </cell>
          <cell r="P631" t="str">
            <v/>
          </cell>
          <cell r="Q631" t="str">
            <v/>
          </cell>
          <cell r="R631" t="str">
            <v/>
          </cell>
        </row>
        <row r="632">
          <cell r="B632" t="str">
            <v/>
          </cell>
          <cell r="C632" t="str">
            <v/>
          </cell>
          <cell r="D632" t="str">
            <v/>
          </cell>
          <cell r="E632" t="str">
            <v>OUI</v>
          </cell>
          <cell r="F632" t="str">
            <v/>
          </cell>
          <cell r="G632" t="str">
            <v/>
          </cell>
          <cell r="H632" t="str">
            <v/>
          </cell>
          <cell r="I632" t="str">
            <v/>
          </cell>
          <cell r="J632" t="str">
            <v/>
          </cell>
          <cell r="K632" t="str">
            <v/>
          </cell>
          <cell r="L632" t="str">
            <v/>
          </cell>
          <cell r="M632" t="str">
            <v/>
          </cell>
          <cell r="N632" t="str">
            <v/>
          </cell>
          <cell r="O632" t="str">
            <v/>
          </cell>
          <cell r="P632" t="str">
            <v/>
          </cell>
          <cell r="Q632" t="str">
            <v/>
          </cell>
          <cell r="R632" t="str">
            <v/>
          </cell>
        </row>
        <row r="633">
          <cell r="B633" t="str">
            <v/>
          </cell>
          <cell r="C633" t="str">
            <v/>
          </cell>
          <cell r="D633" t="str">
            <v/>
          </cell>
          <cell r="E633" t="str">
            <v>OUI</v>
          </cell>
          <cell r="F633" t="str">
            <v/>
          </cell>
          <cell r="G633" t="str">
            <v/>
          </cell>
          <cell r="H633" t="str">
            <v/>
          </cell>
          <cell r="I633" t="str">
            <v/>
          </cell>
          <cell r="J633" t="str">
            <v/>
          </cell>
          <cell r="K633" t="str">
            <v/>
          </cell>
          <cell r="L633" t="str">
            <v/>
          </cell>
          <cell r="M633" t="str">
            <v/>
          </cell>
          <cell r="N633" t="str">
            <v/>
          </cell>
          <cell r="O633" t="str">
            <v/>
          </cell>
          <cell r="P633" t="str">
            <v/>
          </cell>
          <cell r="Q633" t="str">
            <v/>
          </cell>
          <cell r="R633" t="str">
            <v/>
          </cell>
        </row>
        <row r="634">
          <cell r="B634" t="str">
            <v/>
          </cell>
          <cell r="C634" t="str">
            <v/>
          </cell>
          <cell r="D634" t="str">
            <v/>
          </cell>
          <cell r="E634" t="str">
            <v>OUI</v>
          </cell>
          <cell r="F634" t="str">
            <v/>
          </cell>
          <cell r="G634" t="str">
            <v/>
          </cell>
          <cell r="H634" t="str">
            <v/>
          </cell>
          <cell r="I634" t="str">
            <v/>
          </cell>
          <cell r="J634" t="str">
            <v/>
          </cell>
          <cell r="K634" t="str">
            <v/>
          </cell>
          <cell r="L634" t="str">
            <v/>
          </cell>
          <cell r="M634" t="str">
            <v/>
          </cell>
          <cell r="N634" t="str">
            <v/>
          </cell>
          <cell r="O634" t="str">
            <v/>
          </cell>
          <cell r="P634" t="str">
            <v/>
          </cell>
          <cell r="Q634" t="str">
            <v/>
          </cell>
          <cell r="R634" t="str">
            <v/>
          </cell>
        </row>
        <row r="635">
          <cell r="B635" t="str">
            <v/>
          </cell>
          <cell r="C635" t="str">
            <v/>
          </cell>
          <cell r="D635" t="str">
            <v/>
          </cell>
          <cell r="E635" t="str">
            <v>OUI</v>
          </cell>
          <cell r="F635" t="str">
            <v/>
          </cell>
          <cell r="G635" t="str">
            <v/>
          </cell>
          <cell r="H635" t="str">
            <v/>
          </cell>
          <cell r="I635" t="str">
            <v/>
          </cell>
          <cell r="J635" t="str">
            <v/>
          </cell>
          <cell r="K635" t="str">
            <v/>
          </cell>
          <cell r="L635" t="str">
            <v/>
          </cell>
          <cell r="M635" t="str">
            <v/>
          </cell>
          <cell r="N635" t="str">
            <v/>
          </cell>
          <cell r="O635" t="str">
            <v/>
          </cell>
          <cell r="P635" t="str">
            <v/>
          </cell>
          <cell r="Q635" t="str">
            <v/>
          </cell>
          <cell r="R635" t="str">
            <v/>
          </cell>
        </row>
        <row r="636">
          <cell r="B636" t="str">
            <v/>
          </cell>
          <cell r="C636" t="str">
            <v/>
          </cell>
          <cell r="D636" t="str">
            <v/>
          </cell>
          <cell r="E636" t="str">
            <v>OUI</v>
          </cell>
          <cell r="F636" t="str">
            <v/>
          </cell>
          <cell r="G636" t="str">
            <v/>
          </cell>
          <cell r="H636" t="str">
            <v/>
          </cell>
          <cell r="I636" t="str">
            <v/>
          </cell>
          <cell r="J636" t="str">
            <v/>
          </cell>
          <cell r="K636" t="str">
            <v/>
          </cell>
          <cell r="L636" t="str">
            <v/>
          </cell>
          <cell r="M636" t="str">
            <v/>
          </cell>
          <cell r="N636" t="str">
            <v/>
          </cell>
          <cell r="O636" t="str">
            <v/>
          </cell>
          <cell r="P636" t="str">
            <v/>
          </cell>
          <cell r="Q636" t="str">
            <v/>
          </cell>
          <cell r="R636" t="str">
            <v/>
          </cell>
        </row>
        <row r="637">
          <cell r="B637" t="str">
            <v/>
          </cell>
          <cell r="C637" t="str">
            <v/>
          </cell>
          <cell r="D637" t="str">
            <v/>
          </cell>
          <cell r="E637" t="str">
            <v>OUI</v>
          </cell>
          <cell r="F637" t="str">
            <v/>
          </cell>
          <cell r="G637" t="str">
            <v/>
          </cell>
          <cell r="H637" t="str">
            <v/>
          </cell>
          <cell r="I637" t="str">
            <v/>
          </cell>
          <cell r="J637" t="str">
            <v/>
          </cell>
          <cell r="K637" t="str">
            <v/>
          </cell>
          <cell r="L637" t="str">
            <v/>
          </cell>
          <cell r="M637" t="str">
            <v/>
          </cell>
          <cell r="N637" t="str">
            <v/>
          </cell>
          <cell r="O637" t="str">
            <v/>
          </cell>
          <cell r="P637" t="str">
            <v/>
          </cell>
          <cell r="Q637" t="str">
            <v/>
          </cell>
          <cell r="R637" t="str">
            <v/>
          </cell>
        </row>
        <row r="638">
          <cell r="B638" t="str">
            <v/>
          </cell>
          <cell r="C638" t="str">
            <v/>
          </cell>
          <cell r="D638" t="str">
            <v/>
          </cell>
          <cell r="E638" t="str">
            <v>OUI</v>
          </cell>
          <cell r="F638" t="str">
            <v/>
          </cell>
          <cell r="G638" t="str">
            <v/>
          </cell>
          <cell r="H638" t="str">
            <v/>
          </cell>
          <cell r="I638" t="str">
            <v/>
          </cell>
          <cell r="J638" t="str">
            <v/>
          </cell>
          <cell r="K638" t="str">
            <v/>
          </cell>
          <cell r="L638" t="str">
            <v/>
          </cell>
          <cell r="M638" t="str">
            <v/>
          </cell>
          <cell r="N638" t="str">
            <v/>
          </cell>
          <cell r="O638" t="str">
            <v/>
          </cell>
          <cell r="P638" t="str">
            <v/>
          </cell>
          <cell r="Q638" t="str">
            <v/>
          </cell>
          <cell r="R638" t="str">
            <v/>
          </cell>
        </row>
        <row r="639">
          <cell r="B639" t="str">
            <v/>
          </cell>
          <cell r="C639" t="str">
            <v/>
          </cell>
          <cell r="D639" t="str">
            <v/>
          </cell>
          <cell r="E639" t="str">
            <v>OUI</v>
          </cell>
          <cell r="F639" t="str">
            <v/>
          </cell>
          <cell r="G639" t="str">
            <v/>
          </cell>
          <cell r="H639" t="str">
            <v/>
          </cell>
          <cell r="I639" t="str">
            <v/>
          </cell>
          <cell r="J639" t="str">
            <v/>
          </cell>
          <cell r="K639" t="str">
            <v/>
          </cell>
          <cell r="L639" t="str">
            <v/>
          </cell>
          <cell r="M639" t="str">
            <v/>
          </cell>
          <cell r="N639" t="str">
            <v/>
          </cell>
          <cell r="O639" t="str">
            <v/>
          </cell>
          <cell r="P639" t="str">
            <v/>
          </cell>
          <cell r="Q639" t="str">
            <v/>
          </cell>
          <cell r="R639" t="str">
            <v/>
          </cell>
        </row>
        <row r="640">
          <cell r="B640" t="str">
            <v/>
          </cell>
          <cell r="C640" t="str">
            <v/>
          </cell>
          <cell r="D640" t="str">
            <v/>
          </cell>
          <cell r="E640" t="str">
            <v>OUI</v>
          </cell>
          <cell r="F640" t="str">
            <v/>
          </cell>
          <cell r="G640" t="str">
            <v/>
          </cell>
          <cell r="H640" t="str">
            <v/>
          </cell>
          <cell r="I640" t="str">
            <v/>
          </cell>
          <cell r="J640" t="str">
            <v/>
          </cell>
          <cell r="K640" t="str">
            <v/>
          </cell>
          <cell r="L640" t="str">
            <v/>
          </cell>
          <cell r="M640" t="str">
            <v/>
          </cell>
          <cell r="N640" t="str">
            <v/>
          </cell>
          <cell r="O640" t="str">
            <v/>
          </cell>
          <cell r="P640" t="str">
            <v/>
          </cell>
          <cell r="Q640" t="str">
            <v/>
          </cell>
          <cell r="R640" t="str">
            <v/>
          </cell>
        </row>
        <row r="641">
          <cell r="B641" t="str">
            <v/>
          </cell>
          <cell r="C641" t="str">
            <v/>
          </cell>
          <cell r="D641" t="str">
            <v/>
          </cell>
          <cell r="E641" t="str">
            <v>OUI</v>
          </cell>
          <cell r="F641" t="str">
            <v/>
          </cell>
          <cell r="G641" t="str">
            <v/>
          </cell>
          <cell r="H641" t="str">
            <v/>
          </cell>
          <cell r="I641" t="str">
            <v/>
          </cell>
          <cell r="J641" t="str">
            <v/>
          </cell>
          <cell r="K641" t="str">
            <v/>
          </cell>
          <cell r="L641" t="str">
            <v/>
          </cell>
          <cell r="M641" t="str">
            <v/>
          </cell>
          <cell r="N641" t="str">
            <v/>
          </cell>
          <cell r="O641" t="str">
            <v/>
          </cell>
          <cell r="P641" t="str">
            <v/>
          </cell>
          <cell r="Q641" t="str">
            <v/>
          </cell>
          <cell r="R641" t="str">
            <v/>
          </cell>
        </row>
        <row r="642">
          <cell r="B642" t="str">
            <v/>
          </cell>
          <cell r="C642" t="str">
            <v/>
          </cell>
          <cell r="D642" t="str">
            <v/>
          </cell>
          <cell r="E642" t="str">
            <v>OUI</v>
          </cell>
          <cell r="F642" t="str">
            <v/>
          </cell>
          <cell r="G642" t="str">
            <v/>
          </cell>
          <cell r="H642" t="str">
            <v/>
          </cell>
          <cell r="I642" t="str">
            <v/>
          </cell>
          <cell r="J642" t="str">
            <v/>
          </cell>
          <cell r="K642" t="str">
            <v/>
          </cell>
          <cell r="L642" t="str">
            <v/>
          </cell>
          <cell r="M642" t="str">
            <v/>
          </cell>
          <cell r="N642" t="str">
            <v/>
          </cell>
          <cell r="O642" t="str">
            <v/>
          </cell>
          <cell r="P642" t="str">
            <v/>
          </cell>
          <cell r="Q642" t="str">
            <v/>
          </cell>
          <cell r="R642" t="str">
            <v/>
          </cell>
        </row>
        <row r="643">
          <cell r="B643" t="str">
            <v/>
          </cell>
          <cell r="C643" t="str">
            <v/>
          </cell>
          <cell r="D643" t="str">
            <v/>
          </cell>
          <cell r="E643" t="str">
            <v>OUI</v>
          </cell>
          <cell r="F643" t="str">
            <v/>
          </cell>
          <cell r="G643" t="str">
            <v/>
          </cell>
          <cell r="H643" t="str">
            <v/>
          </cell>
          <cell r="I643" t="str">
            <v/>
          </cell>
          <cell r="J643" t="str">
            <v/>
          </cell>
          <cell r="K643" t="str">
            <v/>
          </cell>
          <cell r="L643" t="str">
            <v/>
          </cell>
          <cell r="M643" t="str">
            <v/>
          </cell>
          <cell r="N643" t="str">
            <v/>
          </cell>
          <cell r="O643" t="str">
            <v/>
          </cell>
          <cell r="P643" t="str">
            <v/>
          </cell>
          <cell r="Q643" t="str">
            <v/>
          </cell>
          <cell r="R643" t="str">
            <v/>
          </cell>
        </row>
        <row r="644">
          <cell r="B644" t="str">
            <v/>
          </cell>
          <cell r="C644" t="str">
            <v/>
          </cell>
          <cell r="D644" t="str">
            <v/>
          </cell>
          <cell r="E644" t="str">
            <v>OUI</v>
          </cell>
          <cell r="F644" t="str">
            <v/>
          </cell>
          <cell r="G644" t="str">
            <v/>
          </cell>
          <cell r="H644" t="str">
            <v/>
          </cell>
          <cell r="I644" t="str">
            <v/>
          </cell>
          <cell r="J644" t="str">
            <v/>
          </cell>
          <cell r="K644" t="str">
            <v/>
          </cell>
          <cell r="L644" t="str">
            <v/>
          </cell>
          <cell r="M644" t="str">
            <v/>
          </cell>
          <cell r="N644" t="str">
            <v/>
          </cell>
          <cell r="O644" t="str">
            <v/>
          </cell>
          <cell r="P644" t="str">
            <v/>
          </cell>
          <cell r="Q644" t="str">
            <v/>
          </cell>
          <cell r="R644" t="str">
            <v/>
          </cell>
        </row>
        <row r="645">
          <cell r="B645" t="str">
            <v/>
          </cell>
          <cell r="C645" t="str">
            <v/>
          </cell>
          <cell r="D645" t="str">
            <v/>
          </cell>
          <cell r="E645" t="str">
            <v>OUI</v>
          </cell>
          <cell r="F645" t="str">
            <v/>
          </cell>
          <cell r="G645" t="str">
            <v/>
          </cell>
          <cell r="H645" t="str">
            <v/>
          </cell>
          <cell r="I645" t="str">
            <v/>
          </cell>
          <cell r="J645" t="str">
            <v/>
          </cell>
          <cell r="K645" t="str">
            <v/>
          </cell>
          <cell r="L645" t="str">
            <v/>
          </cell>
          <cell r="M645" t="str">
            <v/>
          </cell>
          <cell r="N645" t="str">
            <v/>
          </cell>
          <cell r="O645" t="str">
            <v/>
          </cell>
          <cell r="P645" t="str">
            <v/>
          </cell>
          <cell r="Q645" t="str">
            <v/>
          </cell>
          <cell r="R645" t="str">
            <v/>
          </cell>
        </row>
        <row r="646">
          <cell r="B646" t="str">
            <v/>
          </cell>
          <cell r="C646" t="str">
            <v/>
          </cell>
          <cell r="D646" t="str">
            <v/>
          </cell>
          <cell r="E646" t="str">
            <v>OUI</v>
          </cell>
          <cell r="F646" t="str">
            <v/>
          </cell>
          <cell r="G646" t="str">
            <v/>
          </cell>
          <cell r="H646" t="str">
            <v/>
          </cell>
          <cell r="I646" t="str">
            <v/>
          </cell>
          <cell r="J646" t="str">
            <v/>
          </cell>
          <cell r="K646" t="str">
            <v/>
          </cell>
          <cell r="L646" t="str">
            <v/>
          </cell>
          <cell r="M646" t="str">
            <v/>
          </cell>
          <cell r="N646" t="str">
            <v/>
          </cell>
          <cell r="O646" t="str">
            <v/>
          </cell>
          <cell r="P646" t="str">
            <v/>
          </cell>
          <cell r="Q646" t="str">
            <v/>
          </cell>
          <cell r="R646" t="str">
            <v/>
          </cell>
        </row>
        <row r="647">
          <cell r="B647" t="str">
            <v/>
          </cell>
          <cell r="C647" t="str">
            <v/>
          </cell>
          <cell r="D647" t="str">
            <v/>
          </cell>
          <cell r="E647" t="str">
            <v>OUI</v>
          </cell>
          <cell r="F647" t="str">
            <v/>
          </cell>
          <cell r="G647" t="str">
            <v/>
          </cell>
          <cell r="H647" t="str">
            <v/>
          </cell>
          <cell r="I647" t="str">
            <v/>
          </cell>
          <cell r="J647" t="str">
            <v/>
          </cell>
          <cell r="K647" t="str">
            <v/>
          </cell>
          <cell r="L647" t="str">
            <v/>
          </cell>
          <cell r="M647" t="str">
            <v/>
          </cell>
          <cell r="N647" t="str">
            <v/>
          </cell>
          <cell r="O647" t="str">
            <v/>
          </cell>
          <cell r="P647" t="str">
            <v/>
          </cell>
          <cell r="Q647" t="str">
            <v/>
          </cell>
          <cell r="R647" t="str">
            <v/>
          </cell>
        </row>
        <row r="648">
          <cell r="B648" t="str">
            <v/>
          </cell>
          <cell r="C648" t="str">
            <v/>
          </cell>
          <cell r="D648" t="str">
            <v/>
          </cell>
          <cell r="E648" t="str">
            <v>OUI</v>
          </cell>
          <cell r="F648" t="str">
            <v/>
          </cell>
          <cell r="G648" t="str">
            <v/>
          </cell>
          <cell r="H648" t="str">
            <v/>
          </cell>
          <cell r="I648" t="str">
            <v/>
          </cell>
          <cell r="J648" t="str">
            <v/>
          </cell>
          <cell r="K648" t="str">
            <v/>
          </cell>
          <cell r="L648" t="str">
            <v/>
          </cell>
          <cell r="M648" t="str">
            <v/>
          </cell>
          <cell r="N648" t="str">
            <v/>
          </cell>
          <cell r="O648" t="str">
            <v/>
          </cell>
          <cell r="P648" t="str">
            <v/>
          </cell>
          <cell r="Q648" t="str">
            <v/>
          </cell>
          <cell r="R648" t="str">
            <v/>
          </cell>
        </row>
        <row r="649">
          <cell r="B649" t="str">
            <v/>
          </cell>
          <cell r="C649" t="str">
            <v/>
          </cell>
          <cell r="D649" t="str">
            <v/>
          </cell>
          <cell r="E649" t="str">
            <v>OUI</v>
          </cell>
          <cell r="F649" t="str">
            <v/>
          </cell>
          <cell r="G649" t="str">
            <v/>
          </cell>
          <cell r="H649" t="str">
            <v/>
          </cell>
          <cell r="I649" t="str">
            <v/>
          </cell>
          <cell r="J649" t="str">
            <v/>
          </cell>
          <cell r="K649" t="str">
            <v/>
          </cell>
          <cell r="L649" t="str">
            <v/>
          </cell>
          <cell r="M649" t="str">
            <v/>
          </cell>
          <cell r="N649" t="str">
            <v/>
          </cell>
          <cell r="O649" t="str">
            <v/>
          </cell>
          <cell r="P649" t="str">
            <v/>
          </cell>
          <cell r="Q649" t="str">
            <v/>
          </cell>
          <cell r="R649" t="str">
            <v/>
          </cell>
        </row>
        <row r="650">
          <cell r="B650" t="str">
            <v/>
          </cell>
          <cell r="C650" t="str">
            <v/>
          </cell>
          <cell r="D650" t="str">
            <v/>
          </cell>
          <cell r="E650" t="str">
            <v>OUI</v>
          </cell>
          <cell r="F650" t="str">
            <v/>
          </cell>
          <cell r="G650" t="str">
            <v/>
          </cell>
          <cell r="H650" t="str">
            <v/>
          </cell>
          <cell r="I650" t="str">
            <v/>
          </cell>
          <cell r="J650" t="str">
            <v/>
          </cell>
          <cell r="K650" t="str">
            <v/>
          </cell>
          <cell r="L650" t="str">
            <v/>
          </cell>
          <cell r="M650" t="str">
            <v/>
          </cell>
          <cell r="N650" t="str">
            <v/>
          </cell>
          <cell r="O650" t="str">
            <v/>
          </cell>
          <cell r="P650" t="str">
            <v/>
          </cell>
          <cell r="Q650" t="str">
            <v/>
          </cell>
          <cell r="R650" t="str">
            <v/>
          </cell>
        </row>
        <row r="651">
          <cell r="B651" t="str">
            <v/>
          </cell>
          <cell r="C651" t="str">
            <v/>
          </cell>
          <cell r="D651" t="str">
            <v/>
          </cell>
          <cell r="E651" t="str">
            <v>OUI</v>
          </cell>
          <cell r="F651" t="str">
            <v/>
          </cell>
          <cell r="G651" t="str">
            <v/>
          </cell>
          <cell r="H651" t="str">
            <v/>
          </cell>
          <cell r="I651" t="str">
            <v/>
          </cell>
          <cell r="J651" t="str">
            <v/>
          </cell>
          <cell r="K651" t="str">
            <v/>
          </cell>
          <cell r="L651" t="str">
            <v/>
          </cell>
          <cell r="M651" t="str">
            <v/>
          </cell>
          <cell r="N651" t="str">
            <v/>
          </cell>
          <cell r="O651" t="str">
            <v/>
          </cell>
          <cell r="P651" t="str">
            <v/>
          </cell>
          <cell r="Q651" t="str">
            <v/>
          </cell>
          <cell r="R651" t="str">
            <v/>
          </cell>
        </row>
        <row r="652">
          <cell r="B652" t="str">
            <v/>
          </cell>
          <cell r="C652" t="str">
            <v/>
          </cell>
          <cell r="D652" t="str">
            <v/>
          </cell>
          <cell r="E652" t="str">
            <v>OUI</v>
          </cell>
          <cell r="F652" t="str">
            <v/>
          </cell>
          <cell r="G652" t="str">
            <v/>
          </cell>
          <cell r="H652" t="str">
            <v/>
          </cell>
          <cell r="I652" t="str">
            <v/>
          </cell>
          <cell r="J652" t="str">
            <v/>
          </cell>
          <cell r="K652" t="str">
            <v/>
          </cell>
          <cell r="L652" t="str">
            <v/>
          </cell>
          <cell r="M652" t="str">
            <v/>
          </cell>
          <cell r="N652" t="str">
            <v/>
          </cell>
          <cell r="O652" t="str">
            <v/>
          </cell>
          <cell r="P652" t="str">
            <v/>
          </cell>
          <cell r="Q652" t="str">
            <v/>
          </cell>
          <cell r="R652" t="str">
            <v/>
          </cell>
        </row>
        <row r="653">
          <cell r="B653" t="str">
            <v/>
          </cell>
          <cell r="C653" t="str">
            <v/>
          </cell>
          <cell r="D653" t="str">
            <v/>
          </cell>
          <cell r="E653" t="str">
            <v>OUI</v>
          </cell>
          <cell r="F653" t="str">
            <v/>
          </cell>
          <cell r="G653" t="str">
            <v/>
          </cell>
          <cell r="H653" t="str">
            <v/>
          </cell>
          <cell r="I653" t="str">
            <v/>
          </cell>
          <cell r="J653" t="str">
            <v/>
          </cell>
          <cell r="K653" t="str">
            <v/>
          </cell>
          <cell r="L653" t="str">
            <v/>
          </cell>
          <cell r="M653" t="str">
            <v/>
          </cell>
          <cell r="N653" t="str">
            <v/>
          </cell>
          <cell r="O653" t="str">
            <v/>
          </cell>
          <cell r="P653" t="str">
            <v/>
          </cell>
          <cell r="Q653" t="str">
            <v/>
          </cell>
          <cell r="R653" t="str">
            <v/>
          </cell>
        </row>
        <row r="654">
          <cell r="B654" t="str">
            <v/>
          </cell>
          <cell r="C654" t="str">
            <v/>
          </cell>
          <cell r="D654" t="str">
            <v/>
          </cell>
          <cell r="E654" t="str">
            <v>OUI</v>
          </cell>
          <cell r="F654" t="str">
            <v/>
          </cell>
          <cell r="G654" t="str">
            <v/>
          </cell>
          <cell r="H654" t="str">
            <v/>
          </cell>
          <cell r="I654" t="str">
            <v/>
          </cell>
          <cell r="J654" t="str">
            <v/>
          </cell>
          <cell r="K654" t="str">
            <v/>
          </cell>
          <cell r="L654" t="str">
            <v/>
          </cell>
          <cell r="M654" t="str">
            <v/>
          </cell>
          <cell r="N654" t="str">
            <v/>
          </cell>
          <cell r="O654" t="str">
            <v/>
          </cell>
          <cell r="P654" t="str">
            <v/>
          </cell>
          <cell r="Q654" t="str">
            <v/>
          </cell>
          <cell r="R654" t="str">
            <v/>
          </cell>
        </row>
        <row r="655">
          <cell r="B655" t="str">
            <v/>
          </cell>
          <cell r="C655" t="str">
            <v/>
          </cell>
          <cell r="D655" t="str">
            <v/>
          </cell>
          <cell r="E655" t="str">
            <v>OUI</v>
          </cell>
          <cell r="F655" t="str">
            <v/>
          </cell>
          <cell r="G655" t="str">
            <v/>
          </cell>
          <cell r="H655" t="str">
            <v/>
          </cell>
          <cell r="I655" t="str">
            <v/>
          </cell>
          <cell r="J655" t="str">
            <v/>
          </cell>
          <cell r="K655" t="str">
            <v/>
          </cell>
          <cell r="L655" t="str">
            <v/>
          </cell>
          <cell r="M655" t="str">
            <v/>
          </cell>
          <cell r="N655" t="str">
            <v/>
          </cell>
          <cell r="O655" t="str">
            <v/>
          </cell>
          <cell r="P655" t="str">
            <v/>
          </cell>
          <cell r="Q655" t="str">
            <v/>
          </cell>
          <cell r="R655" t="str">
            <v/>
          </cell>
        </row>
        <row r="656">
          <cell r="B656" t="str">
            <v/>
          </cell>
          <cell r="C656" t="str">
            <v/>
          </cell>
          <cell r="D656" t="str">
            <v/>
          </cell>
          <cell r="E656" t="str">
            <v>OUI</v>
          </cell>
          <cell r="F656" t="str">
            <v/>
          </cell>
          <cell r="G656" t="str">
            <v/>
          </cell>
          <cell r="H656" t="str">
            <v/>
          </cell>
          <cell r="I656" t="str">
            <v/>
          </cell>
          <cell r="J656" t="str">
            <v/>
          </cell>
          <cell r="K656" t="str">
            <v/>
          </cell>
          <cell r="L656" t="str">
            <v/>
          </cell>
          <cell r="M656" t="str">
            <v/>
          </cell>
          <cell r="N656" t="str">
            <v/>
          </cell>
          <cell r="O656" t="str">
            <v/>
          </cell>
          <cell r="P656" t="str">
            <v/>
          </cell>
          <cell r="Q656" t="str">
            <v/>
          </cell>
          <cell r="R656" t="str">
            <v/>
          </cell>
        </row>
        <row r="657">
          <cell r="B657" t="str">
            <v/>
          </cell>
          <cell r="C657" t="str">
            <v/>
          </cell>
          <cell r="D657" t="str">
            <v/>
          </cell>
          <cell r="E657" t="str">
            <v>OUI</v>
          </cell>
          <cell r="F657" t="str">
            <v/>
          </cell>
          <cell r="G657" t="str">
            <v/>
          </cell>
          <cell r="H657" t="str">
            <v/>
          </cell>
          <cell r="I657" t="str">
            <v/>
          </cell>
          <cell r="J657" t="str">
            <v/>
          </cell>
          <cell r="K657" t="str">
            <v/>
          </cell>
          <cell r="L657" t="str">
            <v/>
          </cell>
          <cell r="M657" t="str">
            <v/>
          </cell>
          <cell r="N657" t="str">
            <v/>
          </cell>
          <cell r="O657" t="str">
            <v/>
          </cell>
          <cell r="P657" t="str">
            <v/>
          </cell>
          <cell r="Q657" t="str">
            <v/>
          </cell>
          <cell r="R657" t="str">
            <v/>
          </cell>
        </row>
        <row r="658">
          <cell r="B658" t="str">
            <v/>
          </cell>
          <cell r="C658" t="str">
            <v/>
          </cell>
          <cell r="D658" t="str">
            <v/>
          </cell>
          <cell r="E658" t="str">
            <v>OUI</v>
          </cell>
          <cell r="F658" t="str">
            <v/>
          </cell>
          <cell r="G658" t="str">
            <v/>
          </cell>
          <cell r="H658" t="str">
            <v/>
          </cell>
          <cell r="I658" t="str">
            <v/>
          </cell>
          <cell r="J658" t="str">
            <v/>
          </cell>
          <cell r="K658" t="str">
            <v/>
          </cell>
          <cell r="L658" t="str">
            <v/>
          </cell>
          <cell r="M658" t="str">
            <v/>
          </cell>
          <cell r="N658" t="str">
            <v/>
          </cell>
          <cell r="O658" t="str">
            <v/>
          </cell>
          <cell r="P658" t="str">
            <v/>
          </cell>
          <cell r="Q658" t="str">
            <v/>
          </cell>
          <cell r="R658" t="str">
            <v/>
          </cell>
        </row>
        <row r="659">
          <cell r="B659" t="str">
            <v/>
          </cell>
          <cell r="C659" t="str">
            <v/>
          </cell>
          <cell r="D659" t="str">
            <v/>
          </cell>
          <cell r="E659" t="str">
            <v>OUI</v>
          </cell>
          <cell r="F659" t="str">
            <v/>
          </cell>
          <cell r="G659" t="str">
            <v/>
          </cell>
          <cell r="H659" t="str">
            <v/>
          </cell>
          <cell r="I659" t="str">
            <v/>
          </cell>
          <cell r="J659" t="str">
            <v/>
          </cell>
          <cell r="K659" t="str">
            <v/>
          </cell>
          <cell r="L659" t="str">
            <v/>
          </cell>
          <cell r="M659" t="str">
            <v/>
          </cell>
          <cell r="N659" t="str">
            <v/>
          </cell>
          <cell r="O659" t="str">
            <v/>
          </cell>
          <cell r="P659" t="str">
            <v/>
          </cell>
          <cell r="Q659" t="str">
            <v/>
          </cell>
          <cell r="R659" t="str">
            <v/>
          </cell>
        </row>
        <row r="660">
          <cell r="B660" t="str">
            <v/>
          </cell>
          <cell r="C660" t="str">
            <v/>
          </cell>
          <cell r="D660" t="str">
            <v/>
          </cell>
          <cell r="E660" t="str">
            <v>OUI</v>
          </cell>
          <cell r="F660" t="str">
            <v/>
          </cell>
          <cell r="G660" t="str">
            <v/>
          </cell>
          <cell r="H660" t="str">
            <v/>
          </cell>
          <cell r="I660" t="str">
            <v/>
          </cell>
          <cell r="J660" t="str">
            <v/>
          </cell>
          <cell r="K660" t="str">
            <v/>
          </cell>
          <cell r="L660" t="str">
            <v/>
          </cell>
          <cell r="M660" t="str">
            <v/>
          </cell>
          <cell r="N660" t="str">
            <v/>
          </cell>
          <cell r="O660" t="str">
            <v/>
          </cell>
          <cell r="P660" t="str">
            <v/>
          </cell>
          <cell r="Q660" t="str">
            <v/>
          </cell>
          <cell r="R660" t="str">
            <v/>
          </cell>
        </row>
        <row r="661">
          <cell r="B661" t="str">
            <v/>
          </cell>
          <cell r="C661" t="str">
            <v/>
          </cell>
          <cell r="D661" t="str">
            <v/>
          </cell>
          <cell r="E661" t="str">
            <v>OUI</v>
          </cell>
          <cell r="F661" t="str">
            <v/>
          </cell>
          <cell r="G661" t="str">
            <v/>
          </cell>
          <cell r="H661" t="str">
            <v/>
          </cell>
          <cell r="I661" t="str">
            <v/>
          </cell>
          <cell r="J661" t="str">
            <v/>
          </cell>
          <cell r="K661" t="str">
            <v/>
          </cell>
          <cell r="L661" t="str">
            <v/>
          </cell>
          <cell r="M661" t="str">
            <v/>
          </cell>
          <cell r="N661" t="str">
            <v/>
          </cell>
          <cell r="O661" t="str">
            <v/>
          </cell>
          <cell r="P661" t="str">
            <v/>
          </cell>
          <cell r="Q661" t="str">
            <v/>
          </cell>
          <cell r="R661" t="str">
            <v/>
          </cell>
        </row>
        <row r="662">
          <cell r="B662" t="str">
            <v/>
          </cell>
          <cell r="C662" t="str">
            <v/>
          </cell>
          <cell r="D662" t="str">
            <v/>
          </cell>
          <cell r="E662" t="str">
            <v>OUI</v>
          </cell>
          <cell r="F662" t="str">
            <v/>
          </cell>
          <cell r="G662" t="str">
            <v/>
          </cell>
          <cell r="H662" t="str">
            <v/>
          </cell>
          <cell r="I662" t="str">
            <v/>
          </cell>
          <cell r="J662" t="str">
            <v/>
          </cell>
          <cell r="K662" t="str">
            <v/>
          </cell>
          <cell r="L662" t="str">
            <v/>
          </cell>
          <cell r="M662" t="str">
            <v/>
          </cell>
          <cell r="N662" t="str">
            <v/>
          </cell>
          <cell r="O662" t="str">
            <v/>
          </cell>
          <cell r="P662" t="str">
            <v/>
          </cell>
          <cell r="Q662" t="str">
            <v/>
          </cell>
          <cell r="R662" t="str">
            <v/>
          </cell>
        </row>
        <row r="663">
          <cell r="B663" t="str">
            <v/>
          </cell>
          <cell r="C663" t="str">
            <v/>
          </cell>
          <cell r="D663" t="str">
            <v/>
          </cell>
          <cell r="E663" t="str">
            <v>OUI</v>
          </cell>
          <cell r="F663" t="str">
            <v/>
          </cell>
          <cell r="G663" t="str">
            <v/>
          </cell>
          <cell r="H663" t="str">
            <v/>
          </cell>
          <cell r="I663" t="str">
            <v/>
          </cell>
          <cell r="J663" t="str">
            <v/>
          </cell>
          <cell r="K663" t="str">
            <v/>
          </cell>
          <cell r="L663" t="str">
            <v/>
          </cell>
          <cell r="M663" t="str">
            <v/>
          </cell>
          <cell r="N663" t="str">
            <v/>
          </cell>
          <cell r="O663" t="str">
            <v/>
          </cell>
          <cell r="P663" t="str">
            <v/>
          </cell>
          <cell r="Q663" t="str">
            <v/>
          </cell>
          <cell r="R663" t="str">
            <v/>
          </cell>
        </row>
        <row r="664">
          <cell r="B664" t="str">
            <v/>
          </cell>
          <cell r="C664" t="str">
            <v/>
          </cell>
          <cell r="D664" t="str">
            <v/>
          </cell>
          <cell r="E664" t="str">
            <v>OUI</v>
          </cell>
          <cell r="F664" t="str">
            <v/>
          </cell>
          <cell r="G664" t="str">
            <v/>
          </cell>
          <cell r="H664" t="str">
            <v/>
          </cell>
          <cell r="I664" t="str">
            <v/>
          </cell>
          <cell r="J664" t="str">
            <v/>
          </cell>
          <cell r="K664" t="str">
            <v/>
          </cell>
          <cell r="L664" t="str">
            <v/>
          </cell>
          <cell r="M664" t="str">
            <v/>
          </cell>
          <cell r="N664" t="str">
            <v/>
          </cell>
          <cell r="O664" t="str">
            <v/>
          </cell>
          <cell r="P664" t="str">
            <v/>
          </cell>
          <cell r="Q664" t="str">
            <v/>
          </cell>
          <cell r="R664" t="str">
            <v/>
          </cell>
        </row>
        <row r="665">
          <cell r="B665" t="str">
            <v/>
          </cell>
          <cell r="C665" t="str">
            <v/>
          </cell>
          <cell r="D665" t="str">
            <v/>
          </cell>
          <cell r="E665" t="str">
            <v>OUI</v>
          </cell>
          <cell r="F665" t="str">
            <v/>
          </cell>
          <cell r="G665" t="str">
            <v/>
          </cell>
          <cell r="H665" t="str">
            <v/>
          </cell>
          <cell r="I665" t="str">
            <v/>
          </cell>
          <cell r="J665" t="str">
            <v/>
          </cell>
          <cell r="K665" t="str">
            <v/>
          </cell>
          <cell r="L665" t="str">
            <v/>
          </cell>
          <cell r="M665" t="str">
            <v/>
          </cell>
          <cell r="N665" t="str">
            <v/>
          </cell>
          <cell r="O665" t="str">
            <v/>
          </cell>
          <cell r="P665" t="str">
            <v/>
          </cell>
          <cell r="Q665" t="str">
            <v/>
          </cell>
          <cell r="R665" t="str">
            <v/>
          </cell>
        </row>
        <row r="666">
          <cell r="B666" t="str">
            <v/>
          </cell>
          <cell r="C666" t="str">
            <v/>
          </cell>
          <cell r="D666" t="str">
            <v/>
          </cell>
          <cell r="E666" t="str">
            <v>OUI</v>
          </cell>
          <cell r="F666" t="str">
            <v/>
          </cell>
          <cell r="G666" t="str">
            <v/>
          </cell>
          <cell r="H666" t="str">
            <v/>
          </cell>
          <cell r="I666" t="str">
            <v/>
          </cell>
          <cell r="J666" t="str">
            <v/>
          </cell>
          <cell r="K666" t="str">
            <v/>
          </cell>
          <cell r="L666" t="str">
            <v/>
          </cell>
          <cell r="M666" t="str">
            <v/>
          </cell>
          <cell r="N666" t="str">
            <v/>
          </cell>
          <cell r="O666" t="str">
            <v/>
          </cell>
          <cell r="P666" t="str">
            <v/>
          </cell>
          <cell r="Q666" t="str">
            <v/>
          </cell>
          <cell r="R666" t="str">
            <v/>
          </cell>
        </row>
        <row r="667">
          <cell r="B667" t="str">
            <v/>
          </cell>
          <cell r="C667" t="str">
            <v/>
          </cell>
          <cell r="D667" t="str">
            <v/>
          </cell>
          <cell r="E667" t="str">
            <v>OUI</v>
          </cell>
          <cell r="F667" t="str">
            <v/>
          </cell>
          <cell r="G667" t="str">
            <v/>
          </cell>
          <cell r="H667" t="str">
            <v/>
          </cell>
          <cell r="I667" t="str">
            <v/>
          </cell>
          <cell r="J667" t="str">
            <v/>
          </cell>
          <cell r="K667" t="str">
            <v/>
          </cell>
          <cell r="L667" t="str">
            <v/>
          </cell>
          <cell r="M667" t="str">
            <v/>
          </cell>
          <cell r="N667" t="str">
            <v/>
          </cell>
          <cell r="O667" t="str">
            <v/>
          </cell>
          <cell r="P667" t="str">
            <v/>
          </cell>
          <cell r="Q667" t="str">
            <v/>
          </cell>
          <cell r="R667" t="str">
            <v/>
          </cell>
        </row>
        <row r="668">
          <cell r="B668" t="str">
            <v/>
          </cell>
          <cell r="C668" t="str">
            <v/>
          </cell>
          <cell r="D668" t="str">
            <v/>
          </cell>
          <cell r="E668" t="str">
            <v>OUI</v>
          </cell>
          <cell r="F668" t="str">
            <v/>
          </cell>
          <cell r="G668" t="str">
            <v/>
          </cell>
          <cell r="H668" t="str">
            <v/>
          </cell>
          <cell r="I668" t="str">
            <v/>
          </cell>
          <cell r="J668" t="str">
            <v/>
          </cell>
          <cell r="K668" t="str">
            <v/>
          </cell>
          <cell r="L668" t="str">
            <v/>
          </cell>
          <cell r="M668" t="str">
            <v/>
          </cell>
          <cell r="N668" t="str">
            <v/>
          </cell>
          <cell r="O668" t="str">
            <v/>
          </cell>
          <cell r="P668" t="str">
            <v/>
          </cell>
          <cell r="Q668" t="str">
            <v/>
          </cell>
          <cell r="R668" t="str">
            <v/>
          </cell>
        </row>
        <row r="669">
          <cell r="B669" t="str">
            <v/>
          </cell>
          <cell r="C669" t="str">
            <v/>
          </cell>
          <cell r="D669" t="str">
            <v/>
          </cell>
          <cell r="E669" t="str">
            <v>OUI</v>
          </cell>
          <cell r="F669" t="str">
            <v/>
          </cell>
          <cell r="G669" t="str">
            <v/>
          </cell>
          <cell r="H669" t="str">
            <v/>
          </cell>
          <cell r="I669" t="str">
            <v/>
          </cell>
          <cell r="J669" t="str">
            <v/>
          </cell>
          <cell r="K669" t="str">
            <v/>
          </cell>
          <cell r="L669" t="str">
            <v/>
          </cell>
          <cell r="M669" t="str">
            <v/>
          </cell>
          <cell r="N669" t="str">
            <v/>
          </cell>
          <cell r="O669" t="str">
            <v/>
          </cell>
          <cell r="P669" t="str">
            <v/>
          </cell>
          <cell r="Q669" t="str">
            <v/>
          </cell>
          <cell r="R669" t="str">
            <v/>
          </cell>
        </row>
        <row r="670">
          <cell r="B670" t="str">
            <v/>
          </cell>
          <cell r="C670" t="str">
            <v/>
          </cell>
          <cell r="D670" t="str">
            <v/>
          </cell>
          <cell r="E670" t="str">
            <v>OUI</v>
          </cell>
          <cell r="F670" t="str">
            <v/>
          </cell>
          <cell r="G670" t="str">
            <v/>
          </cell>
          <cell r="H670" t="str">
            <v/>
          </cell>
          <cell r="I670" t="str">
            <v/>
          </cell>
          <cell r="J670" t="str">
            <v/>
          </cell>
          <cell r="K670" t="str">
            <v/>
          </cell>
          <cell r="L670" t="str">
            <v/>
          </cell>
          <cell r="M670" t="str">
            <v/>
          </cell>
          <cell r="N670" t="str">
            <v/>
          </cell>
          <cell r="O670" t="str">
            <v/>
          </cell>
          <cell r="P670" t="str">
            <v/>
          </cell>
          <cell r="Q670" t="str">
            <v/>
          </cell>
          <cell r="R670" t="str">
            <v/>
          </cell>
        </row>
        <row r="671">
          <cell r="B671" t="str">
            <v/>
          </cell>
          <cell r="C671" t="str">
            <v/>
          </cell>
          <cell r="D671" t="str">
            <v/>
          </cell>
          <cell r="E671" t="str">
            <v>OUI</v>
          </cell>
          <cell r="F671" t="str">
            <v/>
          </cell>
          <cell r="G671" t="str">
            <v/>
          </cell>
          <cell r="H671" t="str">
            <v/>
          </cell>
          <cell r="I671" t="str">
            <v/>
          </cell>
          <cell r="J671" t="str">
            <v/>
          </cell>
          <cell r="K671" t="str">
            <v/>
          </cell>
          <cell r="L671" t="str">
            <v/>
          </cell>
          <cell r="M671" t="str">
            <v/>
          </cell>
          <cell r="N671" t="str">
            <v/>
          </cell>
          <cell r="O671" t="str">
            <v/>
          </cell>
          <cell r="P671" t="str">
            <v/>
          </cell>
          <cell r="Q671" t="str">
            <v/>
          </cell>
          <cell r="R671" t="str">
            <v/>
          </cell>
        </row>
        <row r="672">
          <cell r="B672" t="str">
            <v/>
          </cell>
          <cell r="C672" t="str">
            <v/>
          </cell>
          <cell r="D672" t="str">
            <v/>
          </cell>
          <cell r="E672" t="str">
            <v>OUI</v>
          </cell>
          <cell r="F672" t="str">
            <v/>
          </cell>
          <cell r="G672" t="str">
            <v/>
          </cell>
          <cell r="H672" t="str">
            <v/>
          </cell>
          <cell r="I672" t="str">
            <v/>
          </cell>
          <cell r="J672" t="str">
            <v/>
          </cell>
          <cell r="K672" t="str">
            <v/>
          </cell>
          <cell r="L672" t="str">
            <v/>
          </cell>
          <cell r="M672" t="str">
            <v/>
          </cell>
          <cell r="N672" t="str">
            <v/>
          </cell>
          <cell r="O672" t="str">
            <v/>
          </cell>
          <cell r="P672" t="str">
            <v/>
          </cell>
          <cell r="Q672" t="str">
            <v/>
          </cell>
          <cell r="R672" t="str">
            <v/>
          </cell>
        </row>
        <row r="673">
          <cell r="B673" t="str">
            <v/>
          </cell>
          <cell r="C673" t="str">
            <v/>
          </cell>
          <cell r="D673" t="str">
            <v/>
          </cell>
          <cell r="E673" t="str">
            <v>OUI</v>
          </cell>
          <cell r="F673" t="str">
            <v/>
          </cell>
          <cell r="G673" t="str">
            <v/>
          </cell>
          <cell r="H673" t="str">
            <v/>
          </cell>
          <cell r="I673" t="str">
            <v/>
          </cell>
          <cell r="J673" t="str">
            <v/>
          </cell>
          <cell r="K673" t="str">
            <v/>
          </cell>
          <cell r="L673" t="str">
            <v/>
          </cell>
          <cell r="M673" t="str">
            <v/>
          </cell>
          <cell r="N673" t="str">
            <v/>
          </cell>
          <cell r="O673" t="str">
            <v/>
          </cell>
          <cell r="P673" t="str">
            <v/>
          </cell>
          <cell r="Q673" t="str">
            <v/>
          </cell>
          <cell r="R673" t="str">
            <v/>
          </cell>
        </row>
        <row r="674">
          <cell r="B674" t="str">
            <v/>
          </cell>
          <cell r="C674" t="str">
            <v/>
          </cell>
          <cell r="D674" t="str">
            <v/>
          </cell>
          <cell r="E674" t="str">
            <v>OUI</v>
          </cell>
          <cell r="F674" t="str">
            <v/>
          </cell>
          <cell r="G674" t="str">
            <v/>
          </cell>
          <cell r="H674" t="str">
            <v/>
          </cell>
          <cell r="I674" t="str">
            <v/>
          </cell>
          <cell r="J674" t="str">
            <v/>
          </cell>
          <cell r="K674" t="str">
            <v/>
          </cell>
          <cell r="L674" t="str">
            <v/>
          </cell>
          <cell r="M674" t="str">
            <v/>
          </cell>
          <cell r="N674" t="str">
            <v/>
          </cell>
          <cell r="O674" t="str">
            <v/>
          </cell>
          <cell r="P674" t="str">
            <v/>
          </cell>
          <cell r="Q674" t="str">
            <v/>
          </cell>
          <cell r="R674" t="str">
            <v/>
          </cell>
        </row>
        <row r="675">
          <cell r="B675" t="str">
            <v/>
          </cell>
          <cell r="C675" t="str">
            <v/>
          </cell>
          <cell r="D675" t="str">
            <v/>
          </cell>
          <cell r="E675" t="str">
            <v>OUI</v>
          </cell>
          <cell r="F675" t="str">
            <v/>
          </cell>
          <cell r="G675" t="str">
            <v/>
          </cell>
          <cell r="H675" t="str">
            <v/>
          </cell>
          <cell r="I675" t="str">
            <v/>
          </cell>
          <cell r="J675" t="str">
            <v/>
          </cell>
          <cell r="K675" t="str">
            <v/>
          </cell>
          <cell r="L675" t="str">
            <v/>
          </cell>
          <cell r="M675" t="str">
            <v/>
          </cell>
          <cell r="N675" t="str">
            <v/>
          </cell>
          <cell r="O675" t="str">
            <v/>
          </cell>
          <cell r="P675" t="str">
            <v/>
          </cell>
          <cell r="Q675" t="str">
            <v/>
          </cell>
          <cell r="R675" t="str">
            <v/>
          </cell>
        </row>
        <row r="676">
          <cell r="B676" t="str">
            <v/>
          </cell>
          <cell r="C676" t="str">
            <v/>
          </cell>
          <cell r="D676" t="str">
            <v/>
          </cell>
          <cell r="E676" t="str">
            <v>OUI</v>
          </cell>
          <cell r="F676" t="str">
            <v/>
          </cell>
          <cell r="G676" t="str">
            <v/>
          </cell>
          <cell r="H676" t="str">
            <v/>
          </cell>
          <cell r="I676" t="str">
            <v/>
          </cell>
          <cell r="J676" t="str">
            <v/>
          </cell>
          <cell r="K676" t="str">
            <v/>
          </cell>
          <cell r="L676" t="str">
            <v/>
          </cell>
          <cell r="M676" t="str">
            <v/>
          </cell>
          <cell r="N676" t="str">
            <v/>
          </cell>
          <cell r="O676" t="str">
            <v/>
          </cell>
          <cell r="P676" t="str">
            <v/>
          </cell>
          <cell r="Q676" t="str">
            <v/>
          </cell>
          <cell r="R676" t="str">
            <v/>
          </cell>
        </row>
        <row r="677">
          <cell r="B677" t="str">
            <v/>
          </cell>
          <cell r="C677" t="str">
            <v/>
          </cell>
          <cell r="D677" t="str">
            <v/>
          </cell>
          <cell r="E677" t="str">
            <v>OUI</v>
          </cell>
          <cell r="F677" t="str">
            <v/>
          </cell>
          <cell r="G677" t="str">
            <v/>
          </cell>
          <cell r="H677" t="str">
            <v/>
          </cell>
          <cell r="I677" t="str">
            <v/>
          </cell>
          <cell r="J677" t="str">
            <v/>
          </cell>
          <cell r="K677" t="str">
            <v/>
          </cell>
          <cell r="L677" t="str">
            <v/>
          </cell>
          <cell r="M677" t="str">
            <v/>
          </cell>
          <cell r="N677" t="str">
            <v/>
          </cell>
          <cell r="O677" t="str">
            <v/>
          </cell>
          <cell r="P677" t="str">
            <v/>
          </cell>
          <cell r="Q677" t="str">
            <v/>
          </cell>
          <cell r="R677" t="str">
            <v/>
          </cell>
        </row>
        <row r="678">
          <cell r="B678" t="str">
            <v/>
          </cell>
          <cell r="C678" t="str">
            <v/>
          </cell>
          <cell r="D678" t="str">
            <v/>
          </cell>
          <cell r="E678" t="str">
            <v>OUI</v>
          </cell>
          <cell r="F678" t="str">
            <v/>
          </cell>
          <cell r="G678" t="str">
            <v/>
          </cell>
          <cell r="H678" t="str">
            <v/>
          </cell>
          <cell r="I678" t="str">
            <v/>
          </cell>
          <cell r="J678" t="str">
            <v/>
          </cell>
          <cell r="K678" t="str">
            <v/>
          </cell>
          <cell r="L678" t="str">
            <v/>
          </cell>
          <cell r="M678" t="str">
            <v/>
          </cell>
          <cell r="N678" t="str">
            <v/>
          </cell>
          <cell r="O678" t="str">
            <v/>
          </cell>
          <cell r="P678" t="str">
            <v/>
          </cell>
          <cell r="Q678" t="str">
            <v/>
          </cell>
          <cell r="R678" t="str">
            <v/>
          </cell>
        </row>
        <row r="679">
          <cell r="B679" t="str">
            <v/>
          </cell>
          <cell r="C679" t="str">
            <v/>
          </cell>
          <cell r="D679" t="str">
            <v/>
          </cell>
          <cell r="E679" t="str">
            <v>OUI</v>
          </cell>
          <cell r="F679" t="str">
            <v/>
          </cell>
          <cell r="G679" t="str">
            <v/>
          </cell>
          <cell r="H679" t="str">
            <v/>
          </cell>
          <cell r="I679" t="str">
            <v/>
          </cell>
          <cell r="J679" t="str">
            <v/>
          </cell>
          <cell r="K679" t="str">
            <v/>
          </cell>
          <cell r="L679" t="str">
            <v/>
          </cell>
          <cell r="M679" t="str">
            <v/>
          </cell>
          <cell r="N679" t="str">
            <v/>
          </cell>
          <cell r="O679" t="str">
            <v/>
          </cell>
          <cell r="P679" t="str">
            <v/>
          </cell>
          <cell r="Q679" t="str">
            <v/>
          </cell>
          <cell r="R679" t="str">
            <v/>
          </cell>
        </row>
        <row r="680">
          <cell r="B680" t="str">
            <v/>
          </cell>
          <cell r="C680" t="str">
            <v/>
          </cell>
          <cell r="D680" t="str">
            <v/>
          </cell>
          <cell r="E680" t="str">
            <v>OUI</v>
          </cell>
          <cell r="F680" t="str">
            <v/>
          </cell>
          <cell r="G680" t="str">
            <v/>
          </cell>
          <cell r="H680" t="str">
            <v/>
          </cell>
          <cell r="I680" t="str">
            <v/>
          </cell>
          <cell r="J680" t="str">
            <v/>
          </cell>
          <cell r="K680" t="str">
            <v/>
          </cell>
          <cell r="L680" t="str">
            <v/>
          </cell>
          <cell r="M680" t="str">
            <v/>
          </cell>
          <cell r="N680" t="str">
            <v/>
          </cell>
          <cell r="O680" t="str">
            <v/>
          </cell>
          <cell r="P680" t="str">
            <v/>
          </cell>
          <cell r="Q680" t="str">
            <v/>
          </cell>
          <cell r="R680" t="str">
            <v/>
          </cell>
        </row>
        <row r="681">
          <cell r="B681" t="str">
            <v/>
          </cell>
          <cell r="C681" t="str">
            <v/>
          </cell>
          <cell r="D681" t="str">
            <v/>
          </cell>
          <cell r="E681" t="str">
            <v>OUI</v>
          </cell>
          <cell r="F681" t="str">
            <v/>
          </cell>
          <cell r="G681" t="str">
            <v/>
          </cell>
          <cell r="H681" t="str">
            <v/>
          </cell>
          <cell r="I681" t="str">
            <v/>
          </cell>
          <cell r="J681" t="str">
            <v/>
          </cell>
          <cell r="K681" t="str">
            <v/>
          </cell>
          <cell r="L681" t="str">
            <v/>
          </cell>
          <cell r="M681" t="str">
            <v/>
          </cell>
          <cell r="N681" t="str">
            <v/>
          </cell>
          <cell r="O681" t="str">
            <v/>
          </cell>
          <cell r="P681" t="str">
            <v/>
          </cell>
          <cell r="Q681" t="str">
            <v/>
          </cell>
          <cell r="R681" t="str">
            <v/>
          </cell>
        </row>
        <row r="682">
          <cell r="B682" t="str">
            <v/>
          </cell>
          <cell r="C682" t="str">
            <v/>
          </cell>
          <cell r="D682" t="str">
            <v/>
          </cell>
          <cell r="E682" t="str">
            <v>OUI</v>
          </cell>
          <cell r="F682" t="str">
            <v/>
          </cell>
          <cell r="G682" t="str">
            <v/>
          </cell>
          <cell r="H682" t="str">
            <v/>
          </cell>
          <cell r="I682" t="str">
            <v/>
          </cell>
          <cell r="J682" t="str">
            <v/>
          </cell>
          <cell r="K682" t="str">
            <v/>
          </cell>
          <cell r="L682" t="str">
            <v/>
          </cell>
          <cell r="M682" t="str">
            <v/>
          </cell>
          <cell r="N682" t="str">
            <v/>
          </cell>
          <cell r="O682" t="str">
            <v/>
          </cell>
          <cell r="P682" t="str">
            <v/>
          </cell>
          <cell r="Q682" t="str">
            <v/>
          </cell>
          <cell r="R682" t="str">
            <v/>
          </cell>
        </row>
        <row r="683">
          <cell r="B683" t="str">
            <v/>
          </cell>
          <cell r="C683" t="str">
            <v/>
          </cell>
          <cell r="D683" t="str">
            <v/>
          </cell>
          <cell r="E683" t="str">
            <v>OUI</v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  <cell r="J683" t="str">
            <v/>
          </cell>
          <cell r="K683" t="str">
            <v/>
          </cell>
          <cell r="L683" t="str">
            <v/>
          </cell>
          <cell r="M683" t="str">
            <v/>
          </cell>
          <cell r="N683" t="str">
            <v/>
          </cell>
          <cell r="O683" t="str">
            <v/>
          </cell>
          <cell r="P683" t="str">
            <v/>
          </cell>
          <cell r="Q683" t="str">
            <v/>
          </cell>
          <cell r="R683" t="str">
            <v/>
          </cell>
        </row>
        <row r="684">
          <cell r="B684" t="str">
            <v/>
          </cell>
          <cell r="C684" t="str">
            <v/>
          </cell>
          <cell r="D684" t="str">
            <v/>
          </cell>
          <cell r="E684" t="str">
            <v>OUI</v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  <cell r="J684" t="str">
            <v/>
          </cell>
          <cell r="K684" t="str">
            <v/>
          </cell>
          <cell r="L684" t="str">
            <v/>
          </cell>
          <cell r="M684" t="str">
            <v/>
          </cell>
          <cell r="N684" t="str">
            <v/>
          </cell>
          <cell r="O684" t="str">
            <v/>
          </cell>
          <cell r="P684" t="str">
            <v/>
          </cell>
          <cell r="Q684" t="str">
            <v/>
          </cell>
          <cell r="R684" t="str">
            <v/>
          </cell>
        </row>
        <row r="685">
          <cell r="B685" t="str">
            <v/>
          </cell>
          <cell r="C685" t="str">
            <v/>
          </cell>
          <cell r="D685" t="str">
            <v/>
          </cell>
          <cell r="E685" t="str">
            <v>OUI</v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  <cell r="J685" t="str">
            <v/>
          </cell>
          <cell r="K685" t="str">
            <v/>
          </cell>
          <cell r="L685" t="str">
            <v/>
          </cell>
          <cell r="M685" t="str">
            <v/>
          </cell>
          <cell r="N685" t="str">
            <v/>
          </cell>
          <cell r="O685" t="str">
            <v/>
          </cell>
          <cell r="P685" t="str">
            <v/>
          </cell>
          <cell r="Q685" t="str">
            <v/>
          </cell>
          <cell r="R685" t="str">
            <v/>
          </cell>
        </row>
        <row r="686">
          <cell r="B686" t="str">
            <v/>
          </cell>
          <cell r="C686" t="str">
            <v/>
          </cell>
          <cell r="D686" t="str">
            <v/>
          </cell>
          <cell r="E686" t="str">
            <v>OUI</v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  <cell r="J686" t="str">
            <v/>
          </cell>
          <cell r="K686" t="str">
            <v/>
          </cell>
          <cell r="L686" t="str">
            <v/>
          </cell>
          <cell r="M686" t="str">
            <v/>
          </cell>
          <cell r="N686" t="str">
            <v/>
          </cell>
          <cell r="O686" t="str">
            <v/>
          </cell>
          <cell r="P686" t="str">
            <v/>
          </cell>
          <cell r="Q686" t="str">
            <v/>
          </cell>
          <cell r="R686" t="str">
            <v/>
          </cell>
        </row>
        <row r="687">
          <cell r="B687" t="str">
            <v/>
          </cell>
          <cell r="C687" t="str">
            <v/>
          </cell>
          <cell r="D687" t="str">
            <v/>
          </cell>
          <cell r="E687" t="str">
            <v>OUI</v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  <cell r="J687" t="str">
            <v/>
          </cell>
          <cell r="K687" t="str">
            <v/>
          </cell>
          <cell r="L687" t="str">
            <v/>
          </cell>
          <cell r="M687" t="str">
            <v/>
          </cell>
          <cell r="N687" t="str">
            <v/>
          </cell>
          <cell r="O687" t="str">
            <v/>
          </cell>
          <cell r="P687" t="str">
            <v/>
          </cell>
          <cell r="Q687" t="str">
            <v/>
          </cell>
          <cell r="R687" t="str">
            <v/>
          </cell>
        </row>
        <row r="688">
          <cell r="B688" t="str">
            <v/>
          </cell>
          <cell r="C688" t="str">
            <v/>
          </cell>
          <cell r="D688" t="str">
            <v/>
          </cell>
          <cell r="E688" t="str">
            <v>OUI</v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  <cell r="J688" t="str">
            <v/>
          </cell>
          <cell r="K688" t="str">
            <v/>
          </cell>
          <cell r="L688" t="str">
            <v/>
          </cell>
          <cell r="M688" t="str">
            <v/>
          </cell>
          <cell r="N688" t="str">
            <v/>
          </cell>
          <cell r="O688" t="str">
            <v/>
          </cell>
          <cell r="P688" t="str">
            <v/>
          </cell>
          <cell r="Q688" t="str">
            <v/>
          </cell>
          <cell r="R688" t="str">
            <v/>
          </cell>
        </row>
        <row r="689">
          <cell r="B689" t="str">
            <v/>
          </cell>
          <cell r="C689" t="str">
            <v/>
          </cell>
          <cell r="D689" t="str">
            <v/>
          </cell>
          <cell r="E689" t="str">
            <v>OUI</v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  <cell r="J689" t="str">
            <v/>
          </cell>
          <cell r="K689" t="str">
            <v/>
          </cell>
          <cell r="L689" t="str">
            <v/>
          </cell>
          <cell r="M689" t="str">
            <v/>
          </cell>
          <cell r="N689" t="str">
            <v/>
          </cell>
          <cell r="O689" t="str">
            <v/>
          </cell>
          <cell r="P689" t="str">
            <v/>
          </cell>
          <cell r="Q689" t="str">
            <v/>
          </cell>
          <cell r="R689" t="str">
            <v/>
          </cell>
        </row>
        <row r="690">
          <cell r="B690" t="str">
            <v/>
          </cell>
          <cell r="C690" t="str">
            <v/>
          </cell>
          <cell r="D690" t="str">
            <v/>
          </cell>
          <cell r="E690" t="str">
            <v>OUI</v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  <cell r="J690" t="str">
            <v/>
          </cell>
          <cell r="K690" t="str">
            <v/>
          </cell>
          <cell r="L690" t="str">
            <v/>
          </cell>
          <cell r="M690" t="str">
            <v/>
          </cell>
          <cell r="N690" t="str">
            <v/>
          </cell>
          <cell r="O690" t="str">
            <v/>
          </cell>
          <cell r="P690" t="str">
            <v/>
          </cell>
          <cell r="Q690" t="str">
            <v/>
          </cell>
          <cell r="R690" t="str">
            <v/>
          </cell>
        </row>
        <row r="691">
          <cell r="B691" t="str">
            <v/>
          </cell>
          <cell r="C691" t="str">
            <v/>
          </cell>
          <cell r="D691" t="str">
            <v/>
          </cell>
          <cell r="E691" t="str">
            <v>OUI</v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  <cell r="J691" t="str">
            <v/>
          </cell>
          <cell r="K691" t="str">
            <v/>
          </cell>
          <cell r="L691" t="str">
            <v/>
          </cell>
          <cell r="M691" t="str">
            <v/>
          </cell>
          <cell r="N691" t="str">
            <v/>
          </cell>
          <cell r="O691" t="str">
            <v/>
          </cell>
          <cell r="P691" t="str">
            <v/>
          </cell>
          <cell r="Q691" t="str">
            <v/>
          </cell>
          <cell r="R691" t="str">
            <v/>
          </cell>
        </row>
        <row r="692">
          <cell r="B692" t="str">
            <v/>
          </cell>
          <cell r="C692" t="str">
            <v/>
          </cell>
          <cell r="D692" t="str">
            <v/>
          </cell>
          <cell r="E692" t="str">
            <v>OUI</v>
          </cell>
          <cell r="F692" t="str">
            <v/>
          </cell>
          <cell r="G692" t="str">
            <v/>
          </cell>
          <cell r="H692" t="str">
            <v/>
          </cell>
          <cell r="I692" t="str">
            <v/>
          </cell>
          <cell r="J692" t="str">
            <v/>
          </cell>
          <cell r="K692" t="str">
            <v/>
          </cell>
          <cell r="L692" t="str">
            <v/>
          </cell>
          <cell r="M692" t="str">
            <v/>
          </cell>
          <cell r="N692" t="str">
            <v/>
          </cell>
          <cell r="O692" t="str">
            <v/>
          </cell>
          <cell r="P692" t="str">
            <v/>
          </cell>
          <cell r="Q692" t="str">
            <v/>
          </cell>
          <cell r="R692" t="str">
            <v/>
          </cell>
        </row>
        <row r="693">
          <cell r="B693" t="str">
            <v/>
          </cell>
          <cell r="C693" t="str">
            <v/>
          </cell>
          <cell r="D693" t="str">
            <v/>
          </cell>
          <cell r="E693" t="str">
            <v>OUI</v>
          </cell>
          <cell r="F693" t="str">
            <v/>
          </cell>
          <cell r="G693" t="str">
            <v/>
          </cell>
          <cell r="H693" t="str">
            <v/>
          </cell>
          <cell r="I693" t="str">
            <v/>
          </cell>
          <cell r="J693" t="str">
            <v/>
          </cell>
          <cell r="K693" t="str">
            <v/>
          </cell>
          <cell r="L693" t="str">
            <v/>
          </cell>
          <cell r="M693" t="str">
            <v/>
          </cell>
          <cell r="N693" t="str">
            <v/>
          </cell>
          <cell r="O693" t="str">
            <v/>
          </cell>
          <cell r="P693" t="str">
            <v/>
          </cell>
          <cell r="Q693" t="str">
            <v/>
          </cell>
          <cell r="R693" t="str">
            <v/>
          </cell>
        </row>
        <row r="694">
          <cell r="B694" t="str">
            <v/>
          </cell>
          <cell r="C694" t="str">
            <v/>
          </cell>
          <cell r="D694" t="str">
            <v/>
          </cell>
          <cell r="E694" t="str">
            <v>OUI</v>
          </cell>
          <cell r="F694" t="str">
            <v/>
          </cell>
          <cell r="G694" t="str">
            <v/>
          </cell>
          <cell r="H694" t="str">
            <v/>
          </cell>
          <cell r="I694" t="str">
            <v/>
          </cell>
          <cell r="J694" t="str">
            <v/>
          </cell>
          <cell r="K694" t="str">
            <v/>
          </cell>
          <cell r="L694" t="str">
            <v/>
          </cell>
          <cell r="M694" t="str">
            <v/>
          </cell>
          <cell r="N694" t="str">
            <v/>
          </cell>
          <cell r="O694" t="str">
            <v/>
          </cell>
          <cell r="P694" t="str">
            <v/>
          </cell>
          <cell r="Q694" t="str">
            <v/>
          </cell>
          <cell r="R694" t="str">
            <v/>
          </cell>
        </row>
        <row r="695">
          <cell r="B695" t="str">
            <v/>
          </cell>
          <cell r="C695" t="str">
            <v/>
          </cell>
          <cell r="D695" t="str">
            <v/>
          </cell>
          <cell r="E695" t="str">
            <v>OUI</v>
          </cell>
          <cell r="F695" t="str">
            <v/>
          </cell>
          <cell r="G695" t="str">
            <v/>
          </cell>
          <cell r="H695" t="str">
            <v/>
          </cell>
          <cell r="I695" t="str">
            <v/>
          </cell>
          <cell r="J695" t="str">
            <v/>
          </cell>
          <cell r="K695" t="str">
            <v/>
          </cell>
          <cell r="L695" t="str">
            <v/>
          </cell>
          <cell r="M695" t="str">
            <v/>
          </cell>
          <cell r="N695" t="str">
            <v/>
          </cell>
          <cell r="O695" t="str">
            <v/>
          </cell>
          <cell r="P695" t="str">
            <v/>
          </cell>
          <cell r="Q695" t="str">
            <v/>
          </cell>
          <cell r="R695" t="str">
            <v/>
          </cell>
        </row>
        <row r="696">
          <cell r="B696" t="str">
            <v/>
          </cell>
          <cell r="C696" t="str">
            <v/>
          </cell>
          <cell r="D696" t="str">
            <v/>
          </cell>
          <cell r="E696" t="str">
            <v>OUI</v>
          </cell>
          <cell r="F696" t="str">
            <v/>
          </cell>
          <cell r="G696" t="str">
            <v/>
          </cell>
          <cell r="H696" t="str">
            <v/>
          </cell>
          <cell r="I696" t="str">
            <v/>
          </cell>
          <cell r="J696" t="str">
            <v/>
          </cell>
          <cell r="K696" t="str">
            <v/>
          </cell>
          <cell r="L696" t="str">
            <v/>
          </cell>
          <cell r="M696" t="str">
            <v/>
          </cell>
          <cell r="N696" t="str">
            <v/>
          </cell>
          <cell r="O696" t="str">
            <v/>
          </cell>
          <cell r="P696" t="str">
            <v/>
          </cell>
          <cell r="Q696" t="str">
            <v/>
          </cell>
          <cell r="R696" t="str">
            <v/>
          </cell>
        </row>
        <row r="697">
          <cell r="B697" t="str">
            <v/>
          </cell>
          <cell r="C697" t="str">
            <v/>
          </cell>
          <cell r="D697" t="str">
            <v/>
          </cell>
          <cell r="E697" t="str">
            <v>OUI</v>
          </cell>
          <cell r="F697" t="str">
            <v/>
          </cell>
          <cell r="G697" t="str">
            <v/>
          </cell>
          <cell r="H697" t="str">
            <v/>
          </cell>
          <cell r="I697" t="str">
            <v/>
          </cell>
          <cell r="J697" t="str">
            <v/>
          </cell>
          <cell r="K697" t="str">
            <v/>
          </cell>
          <cell r="L697" t="str">
            <v/>
          </cell>
          <cell r="M697" t="str">
            <v/>
          </cell>
          <cell r="N697" t="str">
            <v/>
          </cell>
          <cell r="O697" t="str">
            <v/>
          </cell>
          <cell r="P697" t="str">
            <v/>
          </cell>
          <cell r="Q697" t="str">
            <v/>
          </cell>
          <cell r="R697" t="str">
            <v/>
          </cell>
        </row>
        <row r="698">
          <cell r="B698" t="str">
            <v/>
          </cell>
          <cell r="C698" t="str">
            <v/>
          </cell>
          <cell r="D698" t="str">
            <v/>
          </cell>
          <cell r="E698" t="str">
            <v>OUI</v>
          </cell>
          <cell r="F698" t="str">
            <v/>
          </cell>
          <cell r="G698" t="str">
            <v/>
          </cell>
          <cell r="H698" t="str">
            <v/>
          </cell>
          <cell r="I698" t="str">
            <v/>
          </cell>
          <cell r="J698" t="str">
            <v/>
          </cell>
          <cell r="K698" t="str">
            <v/>
          </cell>
          <cell r="L698" t="str">
            <v/>
          </cell>
          <cell r="M698" t="str">
            <v/>
          </cell>
          <cell r="N698" t="str">
            <v/>
          </cell>
          <cell r="O698" t="str">
            <v/>
          </cell>
          <cell r="P698" t="str">
            <v/>
          </cell>
          <cell r="Q698" t="str">
            <v/>
          </cell>
          <cell r="R698" t="str">
            <v/>
          </cell>
        </row>
        <row r="699">
          <cell r="B699" t="str">
            <v/>
          </cell>
          <cell r="C699" t="str">
            <v/>
          </cell>
          <cell r="D699" t="str">
            <v/>
          </cell>
          <cell r="E699" t="str">
            <v>OUI</v>
          </cell>
          <cell r="F699" t="str">
            <v/>
          </cell>
          <cell r="G699" t="str">
            <v/>
          </cell>
          <cell r="H699" t="str">
            <v/>
          </cell>
          <cell r="I699" t="str">
            <v/>
          </cell>
          <cell r="J699" t="str">
            <v/>
          </cell>
          <cell r="K699" t="str">
            <v/>
          </cell>
          <cell r="L699" t="str">
            <v/>
          </cell>
          <cell r="M699" t="str">
            <v/>
          </cell>
          <cell r="N699" t="str">
            <v/>
          </cell>
          <cell r="O699" t="str">
            <v/>
          </cell>
          <cell r="P699" t="str">
            <v/>
          </cell>
          <cell r="Q699" t="str">
            <v/>
          </cell>
          <cell r="R699" t="str">
            <v/>
          </cell>
        </row>
        <row r="700">
          <cell r="B700" t="str">
            <v/>
          </cell>
          <cell r="C700" t="str">
            <v/>
          </cell>
          <cell r="D700" t="str">
            <v/>
          </cell>
          <cell r="E700" t="str">
            <v>OUI</v>
          </cell>
          <cell r="F700" t="str">
            <v/>
          </cell>
          <cell r="G700" t="str">
            <v/>
          </cell>
          <cell r="H700" t="str">
            <v/>
          </cell>
          <cell r="I700" t="str">
            <v/>
          </cell>
          <cell r="J700" t="str">
            <v/>
          </cell>
          <cell r="K700" t="str">
            <v/>
          </cell>
          <cell r="L700" t="str">
            <v/>
          </cell>
          <cell r="M700" t="str">
            <v/>
          </cell>
          <cell r="N700" t="str">
            <v/>
          </cell>
          <cell r="O700" t="str">
            <v/>
          </cell>
          <cell r="P700" t="str">
            <v/>
          </cell>
          <cell r="Q700" t="str">
            <v/>
          </cell>
          <cell r="R700" t="str">
            <v/>
          </cell>
        </row>
        <row r="701">
          <cell r="B701" t="str">
            <v/>
          </cell>
          <cell r="C701" t="str">
            <v/>
          </cell>
          <cell r="D701" t="str">
            <v/>
          </cell>
          <cell r="E701" t="str">
            <v>OUI</v>
          </cell>
          <cell r="F701" t="str">
            <v/>
          </cell>
          <cell r="G701" t="str">
            <v/>
          </cell>
          <cell r="H701" t="str">
            <v/>
          </cell>
          <cell r="I701" t="str">
            <v/>
          </cell>
          <cell r="J701" t="str">
            <v/>
          </cell>
          <cell r="K701" t="str">
            <v/>
          </cell>
          <cell r="L701" t="str">
            <v/>
          </cell>
          <cell r="M701" t="str">
            <v/>
          </cell>
          <cell r="N701" t="str">
            <v/>
          </cell>
          <cell r="O701" t="str">
            <v/>
          </cell>
          <cell r="P701" t="str">
            <v/>
          </cell>
          <cell r="Q701" t="str">
            <v/>
          </cell>
          <cell r="R701" t="str">
            <v/>
          </cell>
        </row>
        <row r="702">
          <cell r="B702" t="str">
            <v/>
          </cell>
          <cell r="C702" t="str">
            <v/>
          </cell>
          <cell r="D702" t="str">
            <v/>
          </cell>
          <cell r="E702" t="str">
            <v>OUI</v>
          </cell>
          <cell r="F702" t="str">
            <v/>
          </cell>
          <cell r="G702" t="str">
            <v/>
          </cell>
          <cell r="H702" t="str">
            <v/>
          </cell>
          <cell r="I702" t="str">
            <v/>
          </cell>
          <cell r="J702" t="str">
            <v/>
          </cell>
          <cell r="K702" t="str">
            <v/>
          </cell>
          <cell r="L702" t="str">
            <v/>
          </cell>
          <cell r="M702" t="str">
            <v/>
          </cell>
          <cell r="N702" t="str">
            <v/>
          </cell>
          <cell r="O702" t="str">
            <v/>
          </cell>
          <cell r="P702" t="str">
            <v/>
          </cell>
          <cell r="Q702" t="str">
            <v/>
          </cell>
          <cell r="R702" t="str">
            <v/>
          </cell>
        </row>
        <row r="703">
          <cell r="B703" t="str">
            <v/>
          </cell>
          <cell r="C703" t="str">
            <v/>
          </cell>
          <cell r="D703" t="str">
            <v/>
          </cell>
          <cell r="E703" t="str">
            <v>OUI</v>
          </cell>
          <cell r="F703" t="str">
            <v/>
          </cell>
          <cell r="G703" t="str">
            <v/>
          </cell>
          <cell r="H703" t="str">
            <v/>
          </cell>
          <cell r="I703" t="str">
            <v/>
          </cell>
          <cell r="J703" t="str">
            <v/>
          </cell>
          <cell r="K703" t="str">
            <v/>
          </cell>
          <cell r="L703" t="str">
            <v/>
          </cell>
          <cell r="M703" t="str">
            <v/>
          </cell>
          <cell r="N703" t="str">
            <v/>
          </cell>
          <cell r="O703" t="str">
            <v/>
          </cell>
          <cell r="P703" t="str">
            <v/>
          </cell>
          <cell r="Q703" t="str">
            <v/>
          </cell>
          <cell r="R703" t="str">
            <v/>
          </cell>
        </row>
        <row r="704">
          <cell r="B704" t="str">
            <v/>
          </cell>
          <cell r="C704" t="str">
            <v/>
          </cell>
          <cell r="D704" t="str">
            <v/>
          </cell>
          <cell r="E704" t="str">
            <v>OUI</v>
          </cell>
          <cell r="F704" t="str">
            <v/>
          </cell>
          <cell r="G704" t="str">
            <v/>
          </cell>
          <cell r="H704" t="str">
            <v/>
          </cell>
          <cell r="I704" t="str">
            <v/>
          </cell>
          <cell r="J704" t="str">
            <v/>
          </cell>
          <cell r="K704" t="str">
            <v/>
          </cell>
          <cell r="L704" t="str">
            <v/>
          </cell>
          <cell r="M704" t="str">
            <v/>
          </cell>
          <cell r="N704" t="str">
            <v/>
          </cell>
          <cell r="O704" t="str">
            <v/>
          </cell>
          <cell r="P704" t="str">
            <v/>
          </cell>
          <cell r="Q704" t="str">
            <v/>
          </cell>
          <cell r="R704" t="str">
            <v/>
          </cell>
        </row>
        <row r="705">
          <cell r="B705" t="str">
            <v/>
          </cell>
          <cell r="C705" t="str">
            <v/>
          </cell>
          <cell r="D705" t="str">
            <v/>
          </cell>
          <cell r="E705" t="str">
            <v>OUI</v>
          </cell>
          <cell r="F705" t="str">
            <v/>
          </cell>
          <cell r="G705" t="str">
            <v/>
          </cell>
          <cell r="H705" t="str">
            <v/>
          </cell>
          <cell r="I705" t="str">
            <v/>
          </cell>
          <cell r="J705" t="str">
            <v/>
          </cell>
          <cell r="K705" t="str">
            <v/>
          </cell>
          <cell r="L705" t="str">
            <v/>
          </cell>
          <cell r="M705" t="str">
            <v/>
          </cell>
          <cell r="N705" t="str">
            <v/>
          </cell>
          <cell r="O705" t="str">
            <v/>
          </cell>
          <cell r="P705" t="str">
            <v/>
          </cell>
          <cell r="Q705" t="str">
            <v/>
          </cell>
          <cell r="R705" t="str">
            <v/>
          </cell>
        </row>
        <row r="706">
          <cell r="B706" t="str">
            <v/>
          </cell>
          <cell r="C706" t="str">
            <v/>
          </cell>
          <cell r="D706" t="str">
            <v/>
          </cell>
          <cell r="E706" t="str">
            <v>OUI</v>
          </cell>
          <cell r="F706" t="str">
            <v/>
          </cell>
          <cell r="G706" t="str">
            <v/>
          </cell>
          <cell r="H706" t="str">
            <v/>
          </cell>
          <cell r="I706" t="str">
            <v/>
          </cell>
          <cell r="J706" t="str">
            <v/>
          </cell>
          <cell r="K706" t="str">
            <v/>
          </cell>
          <cell r="L706" t="str">
            <v/>
          </cell>
          <cell r="M706" t="str">
            <v/>
          </cell>
          <cell r="N706" t="str">
            <v/>
          </cell>
          <cell r="O706" t="str">
            <v/>
          </cell>
          <cell r="P706" t="str">
            <v/>
          </cell>
          <cell r="Q706" t="str">
            <v/>
          </cell>
          <cell r="R706" t="str">
            <v/>
          </cell>
        </row>
        <row r="707">
          <cell r="B707" t="str">
            <v/>
          </cell>
          <cell r="C707" t="str">
            <v/>
          </cell>
          <cell r="D707" t="str">
            <v/>
          </cell>
          <cell r="E707" t="str">
            <v>OUI</v>
          </cell>
          <cell r="F707" t="str">
            <v/>
          </cell>
          <cell r="G707" t="str">
            <v/>
          </cell>
          <cell r="H707" t="str">
            <v/>
          </cell>
          <cell r="I707" t="str">
            <v/>
          </cell>
          <cell r="J707" t="str">
            <v/>
          </cell>
          <cell r="K707" t="str">
            <v/>
          </cell>
          <cell r="L707" t="str">
            <v/>
          </cell>
          <cell r="M707" t="str">
            <v/>
          </cell>
          <cell r="N707" t="str">
            <v/>
          </cell>
          <cell r="O707" t="str">
            <v/>
          </cell>
          <cell r="P707" t="str">
            <v/>
          </cell>
          <cell r="Q707" t="str">
            <v/>
          </cell>
          <cell r="R707" t="str">
            <v/>
          </cell>
        </row>
        <row r="708">
          <cell r="B708" t="str">
            <v/>
          </cell>
          <cell r="C708" t="str">
            <v/>
          </cell>
          <cell r="D708" t="str">
            <v/>
          </cell>
          <cell r="E708" t="str">
            <v>OUI</v>
          </cell>
          <cell r="F708" t="str">
            <v/>
          </cell>
          <cell r="G708" t="str">
            <v/>
          </cell>
          <cell r="H708" t="str">
            <v/>
          </cell>
          <cell r="I708" t="str">
            <v/>
          </cell>
          <cell r="J708" t="str">
            <v/>
          </cell>
          <cell r="K708" t="str">
            <v/>
          </cell>
          <cell r="L708" t="str">
            <v/>
          </cell>
          <cell r="M708" t="str">
            <v/>
          </cell>
          <cell r="N708" t="str">
            <v/>
          </cell>
          <cell r="O708" t="str">
            <v/>
          </cell>
          <cell r="P708" t="str">
            <v/>
          </cell>
          <cell r="Q708" t="str">
            <v/>
          </cell>
          <cell r="R708" t="str">
            <v/>
          </cell>
        </row>
        <row r="709">
          <cell r="B709" t="str">
            <v/>
          </cell>
          <cell r="C709" t="str">
            <v/>
          </cell>
          <cell r="D709" t="str">
            <v/>
          </cell>
          <cell r="E709" t="str">
            <v>OUI</v>
          </cell>
          <cell r="F709" t="str">
            <v/>
          </cell>
          <cell r="G709" t="str">
            <v/>
          </cell>
          <cell r="H709" t="str">
            <v/>
          </cell>
          <cell r="I709" t="str">
            <v/>
          </cell>
          <cell r="J709" t="str">
            <v/>
          </cell>
          <cell r="K709" t="str">
            <v/>
          </cell>
          <cell r="L709" t="str">
            <v/>
          </cell>
          <cell r="M709" t="str">
            <v/>
          </cell>
          <cell r="N709" t="str">
            <v/>
          </cell>
          <cell r="O709" t="str">
            <v/>
          </cell>
          <cell r="P709" t="str">
            <v/>
          </cell>
          <cell r="Q709" t="str">
            <v/>
          </cell>
          <cell r="R709" t="str">
            <v/>
          </cell>
        </row>
        <row r="710">
          <cell r="B710" t="str">
            <v/>
          </cell>
          <cell r="C710" t="str">
            <v/>
          </cell>
          <cell r="D710" t="str">
            <v/>
          </cell>
          <cell r="E710" t="str">
            <v>OUI</v>
          </cell>
          <cell r="F710" t="str">
            <v/>
          </cell>
          <cell r="G710" t="str">
            <v/>
          </cell>
          <cell r="H710" t="str">
            <v/>
          </cell>
          <cell r="I710" t="str">
            <v/>
          </cell>
          <cell r="J710" t="str">
            <v/>
          </cell>
          <cell r="K710" t="str">
            <v/>
          </cell>
          <cell r="L710" t="str">
            <v/>
          </cell>
          <cell r="M710" t="str">
            <v/>
          </cell>
          <cell r="N710" t="str">
            <v/>
          </cell>
          <cell r="O710" t="str">
            <v/>
          </cell>
          <cell r="P710" t="str">
            <v/>
          </cell>
          <cell r="Q710" t="str">
            <v/>
          </cell>
          <cell r="R710" t="str">
            <v/>
          </cell>
        </row>
        <row r="711">
          <cell r="B711" t="str">
            <v/>
          </cell>
          <cell r="C711" t="str">
            <v/>
          </cell>
          <cell r="D711" t="str">
            <v/>
          </cell>
          <cell r="E711" t="str">
            <v>OUI</v>
          </cell>
          <cell r="F711" t="str">
            <v/>
          </cell>
          <cell r="G711" t="str">
            <v/>
          </cell>
          <cell r="H711" t="str">
            <v/>
          </cell>
          <cell r="I711" t="str">
            <v/>
          </cell>
          <cell r="J711" t="str">
            <v/>
          </cell>
          <cell r="K711" t="str">
            <v/>
          </cell>
          <cell r="L711" t="str">
            <v/>
          </cell>
          <cell r="M711" t="str">
            <v/>
          </cell>
          <cell r="N711" t="str">
            <v/>
          </cell>
          <cell r="O711" t="str">
            <v/>
          </cell>
          <cell r="P711" t="str">
            <v/>
          </cell>
          <cell r="Q711" t="str">
            <v/>
          </cell>
          <cell r="R711" t="str">
            <v/>
          </cell>
        </row>
        <row r="712">
          <cell r="B712" t="str">
            <v/>
          </cell>
          <cell r="C712" t="str">
            <v/>
          </cell>
          <cell r="D712" t="str">
            <v/>
          </cell>
          <cell r="E712" t="str">
            <v>OUI</v>
          </cell>
          <cell r="F712" t="str">
            <v/>
          </cell>
          <cell r="G712" t="str">
            <v/>
          </cell>
          <cell r="H712" t="str">
            <v/>
          </cell>
          <cell r="I712" t="str">
            <v/>
          </cell>
          <cell r="J712" t="str">
            <v/>
          </cell>
          <cell r="K712" t="str">
            <v/>
          </cell>
          <cell r="L712" t="str">
            <v/>
          </cell>
          <cell r="M712" t="str">
            <v/>
          </cell>
          <cell r="N712" t="str">
            <v/>
          </cell>
          <cell r="O712" t="str">
            <v/>
          </cell>
          <cell r="P712" t="str">
            <v/>
          </cell>
          <cell r="Q712" t="str">
            <v/>
          </cell>
          <cell r="R712" t="str">
            <v/>
          </cell>
        </row>
        <row r="713">
          <cell r="B713" t="str">
            <v/>
          </cell>
          <cell r="C713" t="str">
            <v/>
          </cell>
          <cell r="D713" t="str">
            <v/>
          </cell>
          <cell r="E713" t="str">
            <v>OUI</v>
          </cell>
          <cell r="F713" t="str">
            <v/>
          </cell>
          <cell r="G713" t="str">
            <v/>
          </cell>
          <cell r="H713" t="str">
            <v/>
          </cell>
          <cell r="I713" t="str">
            <v/>
          </cell>
          <cell r="J713" t="str">
            <v/>
          </cell>
          <cell r="K713" t="str">
            <v/>
          </cell>
          <cell r="L713" t="str">
            <v/>
          </cell>
          <cell r="M713" t="str">
            <v/>
          </cell>
          <cell r="N713" t="str">
            <v/>
          </cell>
          <cell r="O713" t="str">
            <v/>
          </cell>
          <cell r="P713" t="str">
            <v/>
          </cell>
          <cell r="Q713" t="str">
            <v/>
          </cell>
          <cell r="R713" t="str">
            <v/>
          </cell>
        </row>
        <row r="714">
          <cell r="B714" t="str">
            <v/>
          </cell>
          <cell r="C714" t="str">
            <v/>
          </cell>
          <cell r="D714" t="str">
            <v/>
          </cell>
          <cell r="E714" t="str">
            <v>OUI</v>
          </cell>
          <cell r="F714" t="str">
            <v/>
          </cell>
          <cell r="G714" t="str">
            <v/>
          </cell>
          <cell r="H714" t="str">
            <v/>
          </cell>
          <cell r="I714" t="str">
            <v/>
          </cell>
          <cell r="J714" t="str">
            <v/>
          </cell>
          <cell r="K714" t="str">
            <v/>
          </cell>
          <cell r="L714" t="str">
            <v/>
          </cell>
          <cell r="M714" t="str">
            <v/>
          </cell>
          <cell r="N714" t="str">
            <v/>
          </cell>
          <cell r="O714" t="str">
            <v/>
          </cell>
          <cell r="P714" t="str">
            <v/>
          </cell>
          <cell r="Q714" t="str">
            <v/>
          </cell>
          <cell r="R714" t="str">
            <v/>
          </cell>
        </row>
        <row r="715">
          <cell r="B715" t="str">
            <v/>
          </cell>
          <cell r="C715" t="str">
            <v/>
          </cell>
          <cell r="D715" t="str">
            <v/>
          </cell>
          <cell r="E715" t="str">
            <v>OUI</v>
          </cell>
          <cell r="F715" t="str">
            <v/>
          </cell>
          <cell r="G715" t="str">
            <v/>
          </cell>
          <cell r="H715" t="str">
            <v/>
          </cell>
          <cell r="I715" t="str">
            <v/>
          </cell>
          <cell r="J715" t="str">
            <v/>
          </cell>
          <cell r="K715" t="str">
            <v/>
          </cell>
          <cell r="L715" t="str">
            <v/>
          </cell>
          <cell r="M715" t="str">
            <v/>
          </cell>
          <cell r="N715" t="str">
            <v/>
          </cell>
          <cell r="O715" t="str">
            <v/>
          </cell>
          <cell r="P715" t="str">
            <v/>
          </cell>
          <cell r="Q715" t="str">
            <v/>
          </cell>
          <cell r="R715" t="str">
            <v/>
          </cell>
        </row>
        <row r="716">
          <cell r="B716" t="str">
            <v/>
          </cell>
          <cell r="C716" t="str">
            <v/>
          </cell>
          <cell r="D716" t="str">
            <v/>
          </cell>
          <cell r="E716" t="str">
            <v>OUI</v>
          </cell>
          <cell r="F716" t="str">
            <v/>
          </cell>
          <cell r="G716" t="str">
            <v/>
          </cell>
          <cell r="H716" t="str">
            <v/>
          </cell>
          <cell r="I716" t="str">
            <v/>
          </cell>
          <cell r="J716" t="str">
            <v/>
          </cell>
          <cell r="K716" t="str">
            <v/>
          </cell>
          <cell r="L716" t="str">
            <v/>
          </cell>
          <cell r="M716" t="str">
            <v/>
          </cell>
          <cell r="N716" t="str">
            <v/>
          </cell>
          <cell r="O716" t="str">
            <v/>
          </cell>
          <cell r="P716" t="str">
            <v/>
          </cell>
          <cell r="Q716" t="str">
            <v/>
          </cell>
          <cell r="R716" t="str">
            <v/>
          </cell>
        </row>
        <row r="717">
          <cell r="B717" t="str">
            <v/>
          </cell>
          <cell r="C717" t="str">
            <v/>
          </cell>
          <cell r="D717" t="str">
            <v/>
          </cell>
          <cell r="E717" t="str">
            <v>OUI</v>
          </cell>
          <cell r="F717" t="str">
            <v/>
          </cell>
          <cell r="G717" t="str">
            <v/>
          </cell>
          <cell r="H717" t="str">
            <v/>
          </cell>
          <cell r="I717" t="str">
            <v/>
          </cell>
          <cell r="J717" t="str">
            <v/>
          </cell>
          <cell r="K717" t="str">
            <v/>
          </cell>
          <cell r="L717" t="str">
            <v/>
          </cell>
          <cell r="M717" t="str">
            <v/>
          </cell>
          <cell r="N717" t="str">
            <v/>
          </cell>
          <cell r="O717" t="str">
            <v/>
          </cell>
          <cell r="P717" t="str">
            <v/>
          </cell>
          <cell r="Q717" t="str">
            <v/>
          </cell>
          <cell r="R717" t="str">
            <v/>
          </cell>
        </row>
        <row r="718">
          <cell r="B718" t="str">
            <v/>
          </cell>
          <cell r="C718" t="str">
            <v/>
          </cell>
          <cell r="D718" t="str">
            <v/>
          </cell>
          <cell r="E718" t="str">
            <v>OUI</v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  <cell r="J718" t="str">
            <v/>
          </cell>
          <cell r="K718" t="str">
            <v/>
          </cell>
          <cell r="L718" t="str">
            <v/>
          </cell>
          <cell r="M718" t="str">
            <v/>
          </cell>
          <cell r="N718" t="str">
            <v/>
          </cell>
          <cell r="O718" t="str">
            <v/>
          </cell>
          <cell r="P718" t="str">
            <v/>
          </cell>
          <cell r="Q718" t="str">
            <v/>
          </cell>
          <cell r="R718" t="str">
            <v/>
          </cell>
        </row>
        <row r="719">
          <cell r="B719" t="str">
            <v/>
          </cell>
          <cell r="C719" t="str">
            <v/>
          </cell>
          <cell r="D719" t="str">
            <v/>
          </cell>
          <cell r="E719" t="str">
            <v>OUI</v>
          </cell>
          <cell r="F719" t="str">
            <v/>
          </cell>
          <cell r="G719" t="str">
            <v/>
          </cell>
          <cell r="H719" t="str">
            <v/>
          </cell>
          <cell r="I719" t="str">
            <v/>
          </cell>
          <cell r="J719" t="str">
            <v/>
          </cell>
          <cell r="K719" t="str">
            <v/>
          </cell>
          <cell r="L719" t="str">
            <v/>
          </cell>
          <cell r="M719" t="str">
            <v/>
          </cell>
          <cell r="N719" t="str">
            <v/>
          </cell>
          <cell r="O719" t="str">
            <v/>
          </cell>
          <cell r="P719" t="str">
            <v/>
          </cell>
          <cell r="Q719" t="str">
            <v/>
          </cell>
          <cell r="R719" t="str">
            <v/>
          </cell>
        </row>
        <row r="720">
          <cell r="B720" t="str">
            <v/>
          </cell>
          <cell r="C720" t="str">
            <v/>
          </cell>
          <cell r="D720" t="str">
            <v/>
          </cell>
          <cell r="E720" t="str">
            <v>OUI</v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  <cell r="J720" t="str">
            <v/>
          </cell>
          <cell r="K720" t="str">
            <v/>
          </cell>
          <cell r="L720" t="str">
            <v/>
          </cell>
          <cell r="M720" t="str">
            <v/>
          </cell>
          <cell r="N720" t="str">
            <v/>
          </cell>
          <cell r="O720" t="str">
            <v/>
          </cell>
          <cell r="P720" t="str">
            <v/>
          </cell>
          <cell r="Q720" t="str">
            <v/>
          </cell>
          <cell r="R720" t="str">
            <v/>
          </cell>
        </row>
        <row r="721">
          <cell r="B721" t="str">
            <v/>
          </cell>
          <cell r="C721" t="str">
            <v/>
          </cell>
          <cell r="D721" t="str">
            <v/>
          </cell>
          <cell r="E721" t="str">
            <v>OUI</v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  <cell r="J721" t="str">
            <v/>
          </cell>
          <cell r="K721" t="str">
            <v/>
          </cell>
          <cell r="L721" t="str">
            <v/>
          </cell>
          <cell r="M721" t="str">
            <v/>
          </cell>
          <cell r="N721" t="str">
            <v/>
          </cell>
          <cell r="O721" t="str">
            <v/>
          </cell>
          <cell r="P721" t="str">
            <v/>
          </cell>
          <cell r="Q721" t="str">
            <v/>
          </cell>
          <cell r="R721" t="str">
            <v/>
          </cell>
        </row>
        <row r="722">
          <cell r="B722" t="str">
            <v/>
          </cell>
          <cell r="C722" t="str">
            <v/>
          </cell>
          <cell r="D722" t="str">
            <v/>
          </cell>
          <cell r="E722" t="str">
            <v>OUI</v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  <cell r="J722" t="str">
            <v/>
          </cell>
          <cell r="K722" t="str">
            <v/>
          </cell>
          <cell r="L722" t="str">
            <v/>
          </cell>
          <cell r="M722" t="str">
            <v/>
          </cell>
          <cell r="N722" t="str">
            <v/>
          </cell>
          <cell r="O722" t="str">
            <v/>
          </cell>
          <cell r="P722" t="str">
            <v/>
          </cell>
          <cell r="Q722" t="str">
            <v/>
          </cell>
          <cell r="R722" t="str">
            <v/>
          </cell>
        </row>
        <row r="723">
          <cell r="B723" t="str">
            <v/>
          </cell>
          <cell r="C723" t="str">
            <v/>
          </cell>
          <cell r="D723" t="str">
            <v/>
          </cell>
          <cell r="E723" t="str">
            <v>OUI</v>
          </cell>
          <cell r="F723" t="str">
            <v/>
          </cell>
          <cell r="G723" t="str">
            <v/>
          </cell>
          <cell r="H723" t="str">
            <v/>
          </cell>
          <cell r="I723" t="str">
            <v/>
          </cell>
          <cell r="J723" t="str">
            <v/>
          </cell>
          <cell r="K723" t="str">
            <v/>
          </cell>
          <cell r="L723" t="str">
            <v/>
          </cell>
          <cell r="M723" t="str">
            <v/>
          </cell>
          <cell r="N723" t="str">
            <v/>
          </cell>
          <cell r="O723" t="str">
            <v/>
          </cell>
          <cell r="P723" t="str">
            <v/>
          </cell>
          <cell r="Q723" t="str">
            <v/>
          </cell>
          <cell r="R723" t="str">
            <v/>
          </cell>
        </row>
        <row r="724">
          <cell r="B724" t="str">
            <v/>
          </cell>
          <cell r="C724" t="str">
            <v/>
          </cell>
          <cell r="D724" t="str">
            <v/>
          </cell>
          <cell r="E724" t="str">
            <v>OUI</v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  <cell r="J724" t="str">
            <v/>
          </cell>
          <cell r="K724" t="str">
            <v/>
          </cell>
          <cell r="L724" t="str">
            <v/>
          </cell>
          <cell r="M724" t="str">
            <v/>
          </cell>
          <cell r="N724" t="str">
            <v/>
          </cell>
          <cell r="O724" t="str">
            <v/>
          </cell>
          <cell r="P724" t="str">
            <v/>
          </cell>
          <cell r="Q724" t="str">
            <v/>
          </cell>
          <cell r="R724" t="str">
            <v/>
          </cell>
        </row>
        <row r="725">
          <cell r="B725" t="str">
            <v/>
          </cell>
          <cell r="C725" t="str">
            <v/>
          </cell>
          <cell r="D725" t="str">
            <v/>
          </cell>
          <cell r="E725" t="str">
            <v>OUI</v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  <cell r="J725" t="str">
            <v/>
          </cell>
          <cell r="K725" t="str">
            <v/>
          </cell>
          <cell r="L725" t="str">
            <v/>
          </cell>
          <cell r="M725" t="str">
            <v/>
          </cell>
          <cell r="N725" t="str">
            <v/>
          </cell>
          <cell r="O725" t="str">
            <v/>
          </cell>
          <cell r="P725" t="str">
            <v/>
          </cell>
          <cell r="Q725" t="str">
            <v/>
          </cell>
          <cell r="R725" t="str">
            <v/>
          </cell>
        </row>
        <row r="726">
          <cell r="B726" t="str">
            <v/>
          </cell>
          <cell r="C726" t="str">
            <v/>
          </cell>
          <cell r="D726" t="str">
            <v/>
          </cell>
          <cell r="E726" t="str">
            <v>OUI</v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  <cell r="J726" t="str">
            <v/>
          </cell>
          <cell r="K726" t="str">
            <v/>
          </cell>
          <cell r="L726" t="str">
            <v/>
          </cell>
          <cell r="M726" t="str">
            <v/>
          </cell>
          <cell r="N726" t="str">
            <v/>
          </cell>
          <cell r="O726" t="str">
            <v/>
          </cell>
          <cell r="P726" t="str">
            <v/>
          </cell>
          <cell r="Q726" t="str">
            <v/>
          </cell>
          <cell r="R726" t="str">
            <v/>
          </cell>
        </row>
        <row r="727">
          <cell r="B727" t="str">
            <v/>
          </cell>
          <cell r="C727" t="str">
            <v/>
          </cell>
          <cell r="D727" t="str">
            <v/>
          </cell>
          <cell r="E727" t="str">
            <v>OUI</v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  <cell r="J727" t="str">
            <v/>
          </cell>
          <cell r="K727" t="str">
            <v/>
          </cell>
          <cell r="L727" t="str">
            <v/>
          </cell>
          <cell r="M727" t="str">
            <v/>
          </cell>
          <cell r="N727" t="str">
            <v/>
          </cell>
          <cell r="O727" t="str">
            <v/>
          </cell>
          <cell r="P727" t="str">
            <v/>
          </cell>
          <cell r="Q727" t="str">
            <v/>
          </cell>
          <cell r="R727" t="str">
            <v/>
          </cell>
        </row>
        <row r="728">
          <cell r="B728" t="str">
            <v/>
          </cell>
          <cell r="C728" t="str">
            <v/>
          </cell>
          <cell r="D728" t="str">
            <v/>
          </cell>
          <cell r="E728" t="str">
            <v>OUI</v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  <cell r="J728" t="str">
            <v/>
          </cell>
          <cell r="K728" t="str">
            <v/>
          </cell>
          <cell r="L728" t="str">
            <v/>
          </cell>
          <cell r="M728" t="str">
            <v/>
          </cell>
          <cell r="N728" t="str">
            <v/>
          </cell>
          <cell r="O728" t="str">
            <v/>
          </cell>
          <cell r="P728" t="str">
            <v/>
          </cell>
          <cell r="Q728" t="str">
            <v/>
          </cell>
          <cell r="R728" t="str">
            <v/>
          </cell>
        </row>
        <row r="729">
          <cell r="B729" t="str">
            <v/>
          </cell>
          <cell r="C729" t="str">
            <v/>
          </cell>
          <cell r="D729" t="str">
            <v/>
          </cell>
          <cell r="E729" t="str">
            <v>OUI</v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  <cell r="J729" t="str">
            <v/>
          </cell>
          <cell r="K729" t="str">
            <v/>
          </cell>
          <cell r="L729" t="str">
            <v/>
          </cell>
          <cell r="M729" t="str">
            <v/>
          </cell>
          <cell r="N729" t="str">
            <v/>
          </cell>
          <cell r="O729" t="str">
            <v/>
          </cell>
          <cell r="P729" t="str">
            <v/>
          </cell>
          <cell r="Q729" t="str">
            <v/>
          </cell>
          <cell r="R729" t="str">
            <v/>
          </cell>
        </row>
        <row r="730">
          <cell r="B730" t="str">
            <v/>
          </cell>
          <cell r="C730" t="str">
            <v/>
          </cell>
          <cell r="D730" t="str">
            <v/>
          </cell>
          <cell r="E730" t="str">
            <v>OUI</v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  <cell r="J730" t="str">
            <v/>
          </cell>
          <cell r="K730" t="str">
            <v/>
          </cell>
          <cell r="L730" t="str">
            <v/>
          </cell>
          <cell r="M730" t="str">
            <v/>
          </cell>
          <cell r="N730" t="str">
            <v/>
          </cell>
          <cell r="O730" t="str">
            <v/>
          </cell>
          <cell r="P730" t="str">
            <v/>
          </cell>
          <cell r="Q730" t="str">
            <v/>
          </cell>
          <cell r="R730" t="str">
            <v/>
          </cell>
        </row>
        <row r="731">
          <cell r="B731" t="str">
            <v/>
          </cell>
          <cell r="C731" t="str">
            <v/>
          </cell>
          <cell r="D731" t="str">
            <v/>
          </cell>
          <cell r="E731" t="str">
            <v>OUI</v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  <cell r="J731" t="str">
            <v/>
          </cell>
          <cell r="K731" t="str">
            <v/>
          </cell>
          <cell r="L731" t="str">
            <v/>
          </cell>
          <cell r="M731" t="str">
            <v/>
          </cell>
          <cell r="N731" t="str">
            <v/>
          </cell>
          <cell r="O731" t="str">
            <v/>
          </cell>
          <cell r="P731" t="str">
            <v/>
          </cell>
          <cell r="Q731" t="str">
            <v/>
          </cell>
          <cell r="R731" t="str">
            <v/>
          </cell>
        </row>
        <row r="732">
          <cell r="B732" t="str">
            <v/>
          </cell>
          <cell r="C732" t="str">
            <v/>
          </cell>
          <cell r="D732" t="str">
            <v/>
          </cell>
          <cell r="E732" t="str">
            <v>OUI</v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  <cell r="J732" t="str">
            <v/>
          </cell>
          <cell r="K732" t="str">
            <v/>
          </cell>
          <cell r="L732" t="str">
            <v/>
          </cell>
          <cell r="M732" t="str">
            <v/>
          </cell>
          <cell r="N732" t="str">
            <v/>
          </cell>
          <cell r="O732" t="str">
            <v/>
          </cell>
          <cell r="P732" t="str">
            <v/>
          </cell>
          <cell r="Q732" t="str">
            <v/>
          </cell>
          <cell r="R732" t="str">
            <v/>
          </cell>
        </row>
        <row r="733">
          <cell r="B733" t="str">
            <v/>
          </cell>
          <cell r="C733" t="str">
            <v/>
          </cell>
          <cell r="D733" t="str">
            <v/>
          </cell>
          <cell r="E733" t="str">
            <v>OUI</v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  <cell r="J733" t="str">
            <v/>
          </cell>
          <cell r="K733" t="str">
            <v/>
          </cell>
          <cell r="L733" t="str">
            <v/>
          </cell>
          <cell r="M733" t="str">
            <v/>
          </cell>
          <cell r="N733" t="str">
            <v/>
          </cell>
          <cell r="O733" t="str">
            <v/>
          </cell>
          <cell r="P733" t="str">
            <v/>
          </cell>
          <cell r="Q733" t="str">
            <v/>
          </cell>
          <cell r="R733" t="str">
            <v/>
          </cell>
        </row>
        <row r="734">
          <cell r="B734" t="str">
            <v/>
          </cell>
          <cell r="C734" t="str">
            <v/>
          </cell>
          <cell r="D734" t="str">
            <v/>
          </cell>
          <cell r="E734" t="str">
            <v>OUI</v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  <cell r="J734" t="str">
            <v/>
          </cell>
          <cell r="K734" t="str">
            <v/>
          </cell>
          <cell r="L734" t="str">
            <v/>
          </cell>
          <cell r="M734" t="str">
            <v/>
          </cell>
          <cell r="N734" t="str">
            <v/>
          </cell>
          <cell r="O734" t="str">
            <v/>
          </cell>
          <cell r="P734" t="str">
            <v/>
          </cell>
          <cell r="Q734" t="str">
            <v/>
          </cell>
          <cell r="R734" t="str">
            <v/>
          </cell>
        </row>
        <row r="735">
          <cell r="B735" t="str">
            <v/>
          </cell>
          <cell r="C735" t="str">
            <v/>
          </cell>
          <cell r="D735" t="str">
            <v/>
          </cell>
          <cell r="E735" t="str">
            <v>OUI</v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  <cell r="J735" t="str">
            <v/>
          </cell>
          <cell r="K735" t="str">
            <v/>
          </cell>
          <cell r="L735" t="str">
            <v/>
          </cell>
          <cell r="M735" t="str">
            <v/>
          </cell>
          <cell r="N735" t="str">
            <v/>
          </cell>
          <cell r="O735" t="str">
            <v/>
          </cell>
          <cell r="P735" t="str">
            <v/>
          </cell>
          <cell r="Q735" t="str">
            <v/>
          </cell>
          <cell r="R735" t="str">
            <v/>
          </cell>
        </row>
        <row r="736">
          <cell r="B736" t="str">
            <v/>
          </cell>
          <cell r="C736" t="str">
            <v/>
          </cell>
          <cell r="D736" t="str">
            <v/>
          </cell>
          <cell r="E736" t="str">
            <v>OUI</v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  <cell r="J736" t="str">
            <v/>
          </cell>
          <cell r="K736" t="str">
            <v/>
          </cell>
          <cell r="L736" t="str">
            <v/>
          </cell>
          <cell r="M736" t="str">
            <v/>
          </cell>
          <cell r="N736" t="str">
            <v/>
          </cell>
          <cell r="O736" t="str">
            <v/>
          </cell>
          <cell r="P736" t="str">
            <v/>
          </cell>
          <cell r="Q736" t="str">
            <v/>
          </cell>
          <cell r="R736" t="str">
            <v/>
          </cell>
        </row>
        <row r="737">
          <cell r="B737" t="str">
            <v/>
          </cell>
          <cell r="C737" t="str">
            <v/>
          </cell>
          <cell r="D737" t="str">
            <v/>
          </cell>
          <cell r="E737" t="str">
            <v>OUI</v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  <cell r="J737" t="str">
            <v/>
          </cell>
          <cell r="K737" t="str">
            <v/>
          </cell>
          <cell r="L737" t="str">
            <v/>
          </cell>
          <cell r="M737" t="str">
            <v/>
          </cell>
          <cell r="N737" t="str">
            <v/>
          </cell>
          <cell r="O737" t="str">
            <v/>
          </cell>
          <cell r="P737" t="str">
            <v/>
          </cell>
          <cell r="Q737" t="str">
            <v/>
          </cell>
          <cell r="R737" t="str">
            <v/>
          </cell>
        </row>
        <row r="738">
          <cell r="B738" t="str">
            <v/>
          </cell>
          <cell r="C738" t="str">
            <v/>
          </cell>
          <cell r="D738" t="str">
            <v/>
          </cell>
          <cell r="E738" t="str">
            <v>OUI</v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  <cell r="J738" t="str">
            <v/>
          </cell>
          <cell r="K738" t="str">
            <v/>
          </cell>
          <cell r="L738" t="str">
            <v/>
          </cell>
          <cell r="M738" t="str">
            <v/>
          </cell>
          <cell r="N738" t="str">
            <v/>
          </cell>
          <cell r="O738" t="str">
            <v/>
          </cell>
          <cell r="P738" t="str">
            <v/>
          </cell>
          <cell r="Q738" t="str">
            <v/>
          </cell>
          <cell r="R738" t="str">
            <v/>
          </cell>
        </row>
        <row r="739">
          <cell r="B739" t="str">
            <v/>
          </cell>
          <cell r="C739" t="str">
            <v/>
          </cell>
          <cell r="D739" t="str">
            <v/>
          </cell>
          <cell r="E739" t="str">
            <v>OUI</v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  <cell r="J739" t="str">
            <v/>
          </cell>
          <cell r="K739" t="str">
            <v/>
          </cell>
          <cell r="L739" t="str">
            <v/>
          </cell>
          <cell r="M739" t="str">
            <v/>
          </cell>
          <cell r="N739" t="str">
            <v/>
          </cell>
          <cell r="O739" t="str">
            <v/>
          </cell>
          <cell r="P739" t="str">
            <v/>
          </cell>
          <cell r="Q739" t="str">
            <v/>
          </cell>
          <cell r="R739" t="str">
            <v/>
          </cell>
        </row>
        <row r="740">
          <cell r="B740" t="str">
            <v/>
          </cell>
          <cell r="C740" t="str">
            <v/>
          </cell>
          <cell r="D740" t="str">
            <v/>
          </cell>
          <cell r="E740" t="str">
            <v>OUI</v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  <cell r="J740" t="str">
            <v/>
          </cell>
          <cell r="K740" t="str">
            <v/>
          </cell>
          <cell r="L740" t="str">
            <v/>
          </cell>
          <cell r="M740" t="str">
            <v/>
          </cell>
          <cell r="N740" t="str">
            <v/>
          </cell>
          <cell r="O740" t="str">
            <v/>
          </cell>
          <cell r="P740" t="str">
            <v/>
          </cell>
          <cell r="Q740" t="str">
            <v/>
          </cell>
          <cell r="R740" t="str">
            <v/>
          </cell>
        </row>
        <row r="741">
          <cell r="B741" t="str">
            <v/>
          </cell>
          <cell r="C741" t="str">
            <v/>
          </cell>
          <cell r="D741" t="str">
            <v/>
          </cell>
          <cell r="E741" t="str">
            <v>OUI</v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  <cell r="J741" t="str">
            <v/>
          </cell>
          <cell r="K741" t="str">
            <v/>
          </cell>
          <cell r="L741" t="str">
            <v/>
          </cell>
          <cell r="M741" t="str">
            <v/>
          </cell>
          <cell r="N741" t="str">
            <v/>
          </cell>
          <cell r="O741" t="str">
            <v/>
          </cell>
          <cell r="P741" t="str">
            <v/>
          </cell>
          <cell r="Q741" t="str">
            <v/>
          </cell>
          <cell r="R741" t="str">
            <v/>
          </cell>
        </row>
        <row r="742">
          <cell r="B742" t="str">
            <v/>
          </cell>
          <cell r="C742" t="str">
            <v/>
          </cell>
          <cell r="D742" t="str">
            <v/>
          </cell>
          <cell r="E742" t="str">
            <v>OUI</v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  <cell r="J742" t="str">
            <v/>
          </cell>
          <cell r="K742" t="str">
            <v/>
          </cell>
          <cell r="L742" t="str">
            <v/>
          </cell>
          <cell r="M742" t="str">
            <v/>
          </cell>
          <cell r="N742" t="str">
            <v/>
          </cell>
          <cell r="O742" t="str">
            <v/>
          </cell>
          <cell r="P742" t="str">
            <v/>
          </cell>
          <cell r="Q742" t="str">
            <v/>
          </cell>
          <cell r="R742" t="str">
            <v/>
          </cell>
        </row>
        <row r="743">
          <cell r="B743" t="str">
            <v/>
          </cell>
          <cell r="C743" t="str">
            <v/>
          </cell>
          <cell r="D743" t="str">
            <v/>
          </cell>
          <cell r="E743" t="str">
            <v>OUI</v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  <cell r="J743" t="str">
            <v/>
          </cell>
          <cell r="K743" t="str">
            <v/>
          </cell>
          <cell r="L743" t="str">
            <v/>
          </cell>
          <cell r="M743" t="str">
            <v/>
          </cell>
          <cell r="N743" t="str">
            <v/>
          </cell>
          <cell r="O743" t="str">
            <v/>
          </cell>
          <cell r="P743" t="str">
            <v/>
          </cell>
          <cell r="Q743" t="str">
            <v/>
          </cell>
          <cell r="R743" t="str">
            <v/>
          </cell>
        </row>
        <row r="744">
          <cell r="B744" t="str">
            <v/>
          </cell>
          <cell r="C744" t="str">
            <v/>
          </cell>
          <cell r="D744" t="str">
            <v/>
          </cell>
          <cell r="E744" t="str">
            <v>OUI</v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  <cell r="J744" t="str">
            <v/>
          </cell>
          <cell r="K744" t="str">
            <v/>
          </cell>
          <cell r="L744" t="str">
            <v/>
          </cell>
          <cell r="M744" t="str">
            <v/>
          </cell>
          <cell r="N744" t="str">
            <v/>
          </cell>
          <cell r="O744" t="str">
            <v/>
          </cell>
          <cell r="P744" t="str">
            <v/>
          </cell>
          <cell r="Q744" t="str">
            <v/>
          </cell>
          <cell r="R744" t="str">
            <v/>
          </cell>
        </row>
        <row r="745">
          <cell r="B745" t="str">
            <v/>
          </cell>
          <cell r="C745" t="str">
            <v/>
          </cell>
          <cell r="D745" t="str">
            <v/>
          </cell>
          <cell r="E745" t="str">
            <v>OUI</v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  <cell r="J745" t="str">
            <v/>
          </cell>
          <cell r="K745" t="str">
            <v/>
          </cell>
          <cell r="L745" t="str">
            <v/>
          </cell>
          <cell r="M745" t="str">
            <v/>
          </cell>
          <cell r="N745" t="str">
            <v/>
          </cell>
          <cell r="O745" t="str">
            <v/>
          </cell>
          <cell r="P745" t="str">
            <v/>
          </cell>
          <cell r="Q745" t="str">
            <v/>
          </cell>
          <cell r="R745" t="str">
            <v/>
          </cell>
        </row>
        <row r="746">
          <cell r="B746" t="str">
            <v/>
          </cell>
          <cell r="C746" t="str">
            <v/>
          </cell>
          <cell r="D746" t="str">
            <v/>
          </cell>
          <cell r="E746" t="str">
            <v>OUI</v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  <cell r="J746" t="str">
            <v/>
          </cell>
          <cell r="K746" t="str">
            <v/>
          </cell>
          <cell r="L746" t="str">
            <v/>
          </cell>
          <cell r="M746" t="str">
            <v/>
          </cell>
          <cell r="N746" t="str">
            <v/>
          </cell>
          <cell r="O746" t="str">
            <v/>
          </cell>
          <cell r="P746" t="str">
            <v/>
          </cell>
          <cell r="Q746" t="str">
            <v/>
          </cell>
          <cell r="R746" t="str">
            <v/>
          </cell>
        </row>
        <row r="747">
          <cell r="B747" t="str">
            <v/>
          </cell>
          <cell r="C747" t="str">
            <v/>
          </cell>
          <cell r="D747" t="str">
            <v/>
          </cell>
          <cell r="E747" t="str">
            <v>OUI</v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  <cell r="J747" t="str">
            <v/>
          </cell>
          <cell r="K747" t="str">
            <v/>
          </cell>
          <cell r="L747" t="str">
            <v/>
          </cell>
          <cell r="M747" t="str">
            <v/>
          </cell>
          <cell r="N747" t="str">
            <v/>
          </cell>
          <cell r="O747" t="str">
            <v/>
          </cell>
          <cell r="P747" t="str">
            <v/>
          </cell>
          <cell r="Q747" t="str">
            <v/>
          </cell>
          <cell r="R747" t="str">
            <v/>
          </cell>
        </row>
        <row r="748">
          <cell r="B748" t="str">
            <v/>
          </cell>
          <cell r="C748" t="str">
            <v/>
          </cell>
          <cell r="D748" t="str">
            <v/>
          </cell>
          <cell r="E748" t="str">
            <v>OUI</v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  <cell r="J748" t="str">
            <v/>
          </cell>
          <cell r="K748" t="str">
            <v/>
          </cell>
          <cell r="L748" t="str">
            <v/>
          </cell>
          <cell r="M748" t="str">
            <v/>
          </cell>
          <cell r="N748" t="str">
            <v/>
          </cell>
          <cell r="O748" t="str">
            <v/>
          </cell>
          <cell r="P748" t="str">
            <v/>
          </cell>
          <cell r="Q748" t="str">
            <v/>
          </cell>
          <cell r="R748" t="str">
            <v/>
          </cell>
        </row>
        <row r="749">
          <cell r="B749" t="str">
            <v/>
          </cell>
          <cell r="C749" t="str">
            <v/>
          </cell>
          <cell r="D749" t="str">
            <v/>
          </cell>
          <cell r="E749" t="str">
            <v>OUI</v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  <cell r="J749" t="str">
            <v/>
          </cell>
          <cell r="K749" t="str">
            <v/>
          </cell>
          <cell r="L749" t="str">
            <v/>
          </cell>
          <cell r="M749" t="str">
            <v/>
          </cell>
          <cell r="N749" t="str">
            <v/>
          </cell>
          <cell r="O749" t="str">
            <v/>
          </cell>
          <cell r="P749" t="str">
            <v/>
          </cell>
          <cell r="Q749" t="str">
            <v/>
          </cell>
          <cell r="R749" t="str">
            <v/>
          </cell>
        </row>
        <row r="750">
          <cell r="B750" t="str">
            <v/>
          </cell>
          <cell r="C750" t="str">
            <v/>
          </cell>
          <cell r="D750" t="str">
            <v/>
          </cell>
          <cell r="E750" t="str">
            <v>OUI</v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  <cell r="J750" t="str">
            <v/>
          </cell>
          <cell r="K750" t="str">
            <v/>
          </cell>
          <cell r="L750" t="str">
            <v/>
          </cell>
          <cell r="M750" t="str">
            <v/>
          </cell>
          <cell r="N750" t="str">
            <v/>
          </cell>
          <cell r="O750" t="str">
            <v/>
          </cell>
          <cell r="P750" t="str">
            <v/>
          </cell>
          <cell r="Q750" t="str">
            <v/>
          </cell>
          <cell r="R750" t="str">
            <v/>
          </cell>
        </row>
        <row r="751">
          <cell r="B751" t="str">
            <v/>
          </cell>
          <cell r="C751" t="str">
            <v/>
          </cell>
          <cell r="D751" t="str">
            <v/>
          </cell>
          <cell r="E751" t="str">
            <v>OUI</v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  <cell r="J751" t="str">
            <v/>
          </cell>
          <cell r="K751" t="str">
            <v/>
          </cell>
          <cell r="L751" t="str">
            <v/>
          </cell>
          <cell r="M751" t="str">
            <v/>
          </cell>
          <cell r="N751" t="str">
            <v/>
          </cell>
          <cell r="O751" t="str">
            <v/>
          </cell>
          <cell r="P751" t="str">
            <v/>
          </cell>
          <cell r="Q751" t="str">
            <v/>
          </cell>
          <cell r="R751" t="str">
            <v/>
          </cell>
        </row>
        <row r="752">
          <cell r="B752" t="str">
            <v/>
          </cell>
          <cell r="C752" t="str">
            <v/>
          </cell>
          <cell r="D752" t="str">
            <v/>
          </cell>
          <cell r="E752" t="str">
            <v>OUI</v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  <cell r="J752" t="str">
            <v/>
          </cell>
          <cell r="K752" t="str">
            <v/>
          </cell>
          <cell r="L752" t="str">
            <v/>
          </cell>
          <cell r="M752" t="str">
            <v/>
          </cell>
          <cell r="N752" t="str">
            <v/>
          </cell>
          <cell r="O752" t="str">
            <v/>
          </cell>
          <cell r="P752" t="str">
            <v/>
          </cell>
          <cell r="Q752" t="str">
            <v/>
          </cell>
          <cell r="R752" t="str">
            <v/>
          </cell>
        </row>
        <row r="753">
          <cell r="B753" t="str">
            <v/>
          </cell>
          <cell r="C753" t="str">
            <v/>
          </cell>
          <cell r="D753" t="str">
            <v/>
          </cell>
          <cell r="E753" t="str">
            <v>OUI</v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  <cell r="J753" t="str">
            <v/>
          </cell>
          <cell r="K753" t="str">
            <v/>
          </cell>
          <cell r="L753" t="str">
            <v/>
          </cell>
          <cell r="M753" t="str">
            <v/>
          </cell>
          <cell r="N753" t="str">
            <v/>
          </cell>
          <cell r="O753" t="str">
            <v/>
          </cell>
          <cell r="P753" t="str">
            <v/>
          </cell>
          <cell r="Q753" t="str">
            <v/>
          </cell>
          <cell r="R753" t="str">
            <v/>
          </cell>
        </row>
        <row r="754">
          <cell r="B754" t="str">
            <v/>
          </cell>
          <cell r="C754" t="str">
            <v/>
          </cell>
          <cell r="D754" t="str">
            <v/>
          </cell>
          <cell r="E754" t="str">
            <v>OUI</v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  <cell r="J754" t="str">
            <v/>
          </cell>
          <cell r="K754" t="str">
            <v/>
          </cell>
          <cell r="L754" t="str">
            <v/>
          </cell>
          <cell r="M754" t="str">
            <v/>
          </cell>
          <cell r="N754" t="str">
            <v/>
          </cell>
          <cell r="O754" t="str">
            <v/>
          </cell>
          <cell r="P754" t="str">
            <v/>
          </cell>
          <cell r="Q754" t="str">
            <v/>
          </cell>
          <cell r="R754" t="str">
            <v/>
          </cell>
        </row>
        <row r="755">
          <cell r="B755" t="str">
            <v/>
          </cell>
          <cell r="C755" t="str">
            <v/>
          </cell>
          <cell r="D755" t="str">
            <v/>
          </cell>
          <cell r="E755" t="str">
            <v>OUI</v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  <cell r="J755" t="str">
            <v/>
          </cell>
          <cell r="K755" t="str">
            <v/>
          </cell>
          <cell r="L755" t="str">
            <v/>
          </cell>
          <cell r="M755" t="str">
            <v/>
          </cell>
          <cell r="N755" t="str">
            <v/>
          </cell>
          <cell r="O755" t="str">
            <v/>
          </cell>
          <cell r="P755" t="str">
            <v/>
          </cell>
          <cell r="Q755" t="str">
            <v/>
          </cell>
          <cell r="R755" t="str">
            <v/>
          </cell>
        </row>
        <row r="756">
          <cell r="B756" t="str">
            <v/>
          </cell>
          <cell r="C756" t="str">
            <v/>
          </cell>
          <cell r="D756" t="str">
            <v/>
          </cell>
          <cell r="E756" t="str">
            <v>OUI</v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  <cell r="J756" t="str">
            <v/>
          </cell>
          <cell r="K756" t="str">
            <v/>
          </cell>
          <cell r="L756" t="str">
            <v/>
          </cell>
          <cell r="M756" t="str">
            <v/>
          </cell>
          <cell r="N756" t="str">
            <v/>
          </cell>
          <cell r="O756" t="str">
            <v/>
          </cell>
          <cell r="P756" t="str">
            <v/>
          </cell>
          <cell r="Q756" t="str">
            <v/>
          </cell>
          <cell r="R756" t="str">
            <v/>
          </cell>
        </row>
        <row r="757">
          <cell r="B757" t="str">
            <v/>
          </cell>
          <cell r="C757" t="str">
            <v/>
          </cell>
          <cell r="D757" t="str">
            <v/>
          </cell>
          <cell r="E757" t="str">
            <v>OUI</v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  <cell r="J757" t="str">
            <v/>
          </cell>
          <cell r="K757" t="str">
            <v/>
          </cell>
          <cell r="L757" t="str">
            <v/>
          </cell>
          <cell r="M757" t="str">
            <v/>
          </cell>
          <cell r="N757" t="str">
            <v/>
          </cell>
          <cell r="O757" t="str">
            <v/>
          </cell>
          <cell r="P757" t="str">
            <v/>
          </cell>
          <cell r="Q757" t="str">
            <v/>
          </cell>
          <cell r="R757" t="str">
            <v/>
          </cell>
        </row>
        <row r="758">
          <cell r="B758" t="str">
            <v/>
          </cell>
          <cell r="C758" t="str">
            <v/>
          </cell>
          <cell r="D758" t="str">
            <v/>
          </cell>
          <cell r="E758" t="str">
            <v>OUI</v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  <cell r="J758" t="str">
            <v/>
          </cell>
          <cell r="K758" t="str">
            <v/>
          </cell>
          <cell r="L758" t="str">
            <v/>
          </cell>
          <cell r="M758" t="str">
            <v/>
          </cell>
          <cell r="N758" t="str">
            <v/>
          </cell>
          <cell r="O758" t="str">
            <v/>
          </cell>
          <cell r="P758" t="str">
            <v/>
          </cell>
          <cell r="Q758" t="str">
            <v/>
          </cell>
          <cell r="R758" t="str">
            <v/>
          </cell>
        </row>
        <row r="759">
          <cell r="B759" t="str">
            <v/>
          </cell>
          <cell r="C759" t="str">
            <v/>
          </cell>
          <cell r="D759" t="str">
            <v/>
          </cell>
          <cell r="E759" t="str">
            <v>OUI</v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  <cell r="J759" t="str">
            <v/>
          </cell>
          <cell r="K759" t="str">
            <v/>
          </cell>
          <cell r="L759" t="str">
            <v/>
          </cell>
          <cell r="M759" t="str">
            <v/>
          </cell>
          <cell r="N759" t="str">
            <v/>
          </cell>
          <cell r="O759" t="str">
            <v/>
          </cell>
          <cell r="P759" t="str">
            <v/>
          </cell>
          <cell r="Q759" t="str">
            <v/>
          </cell>
          <cell r="R759" t="str">
            <v/>
          </cell>
        </row>
        <row r="760">
          <cell r="B760" t="str">
            <v/>
          </cell>
          <cell r="C760" t="str">
            <v/>
          </cell>
          <cell r="D760" t="str">
            <v/>
          </cell>
          <cell r="E760" t="str">
            <v>OUI</v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  <cell r="J760" t="str">
            <v/>
          </cell>
          <cell r="K760" t="str">
            <v/>
          </cell>
          <cell r="L760" t="str">
            <v/>
          </cell>
          <cell r="M760" t="str">
            <v/>
          </cell>
          <cell r="N760" t="str">
            <v/>
          </cell>
          <cell r="O760" t="str">
            <v/>
          </cell>
          <cell r="P760" t="str">
            <v/>
          </cell>
          <cell r="Q760" t="str">
            <v/>
          </cell>
          <cell r="R760" t="str">
            <v/>
          </cell>
        </row>
        <row r="761">
          <cell r="B761" t="str">
            <v/>
          </cell>
          <cell r="C761" t="str">
            <v/>
          </cell>
          <cell r="D761" t="str">
            <v/>
          </cell>
          <cell r="E761" t="str">
            <v>OUI</v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  <cell r="J761" t="str">
            <v/>
          </cell>
          <cell r="K761" t="str">
            <v/>
          </cell>
          <cell r="L761" t="str">
            <v/>
          </cell>
          <cell r="M761" t="str">
            <v/>
          </cell>
          <cell r="N761" t="str">
            <v/>
          </cell>
          <cell r="O761" t="str">
            <v/>
          </cell>
          <cell r="P761" t="str">
            <v/>
          </cell>
          <cell r="Q761" t="str">
            <v/>
          </cell>
          <cell r="R761" t="str">
            <v/>
          </cell>
        </row>
        <row r="762">
          <cell r="B762" t="str">
            <v/>
          </cell>
          <cell r="C762" t="str">
            <v/>
          </cell>
          <cell r="D762" t="str">
            <v/>
          </cell>
          <cell r="E762" t="str">
            <v>OUI</v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  <cell r="J762" t="str">
            <v/>
          </cell>
          <cell r="K762" t="str">
            <v/>
          </cell>
          <cell r="L762" t="str">
            <v/>
          </cell>
          <cell r="M762" t="str">
            <v/>
          </cell>
          <cell r="N762" t="str">
            <v/>
          </cell>
          <cell r="O762" t="str">
            <v/>
          </cell>
          <cell r="P762" t="str">
            <v/>
          </cell>
          <cell r="Q762" t="str">
            <v/>
          </cell>
          <cell r="R762" t="str">
            <v/>
          </cell>
        </row>
        <row r="763">
          <cell r="B763" t="str">
            <v/>
          </cell>
          <cell r="C763" t="str">
            <v/>
          </cell>
          <cell r="D763" t="str">
            <v/>
          </cell>
          <cell r="E763" t="str">
            <v>OUI</v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  <cell r="J763" t="str">
            <v/>
          </cell>
          <cell r="K763" t="str">
            <v/>
          </cell>
          <cell r="L763" t="str">
            <v/>
          </cell>
          <cell r="M763" t="str">
            <v/>
          </cell>
          <cell r="N763" t="str">
            <v/>
          </cell>
          <cell r="O763" t="str">
            <v/>
          </cell>
          <cell r="P763" t="str">
            <v/>
          </cell>
          <cell r="Q763" t="str">
            <v/>
          </cell>
          <cell r="R763" t="str">
            <v/>
          </cell>
        </row>
        <row r="764">
          <cell r="B764" t="str">
            <v/>
          </cell>
          <cell r="C764" t="str">
            <v/>
          </cell>
          <cell r="D764" t="str">
            <v/>
          </cell>
          <cell r="E764" t="str">
            <v>OUI</v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  <cell r="J764" t="str">
            <v/>
          </cell>
          <cell r="K764" t="str">
            <v/>
          </cell>
          <cell r="L764" t="str">
            <v/>
          </cell>
          <cell r="M764" t="str">
            <v/>
          </cell>
          <cell r="N764" t="str">
            <v/>
          </cell>
          <cell r="O764" t="str">
            <v/>
          </cell>
          <cell r="P764" t="str">
            <v/>
          </cell>
          <cell r="Q764" t="str">
            <v/>
          </cell>
          <cell r="R764" t="str">
            <v/>
          </cell>
        </row>
        <row r="765">
          <cell r="B765" t="str">
            <v/>
          </cell>
          <cell r="C765" t="str">
            <v/>
          </cell>
          <cell r="D765" t="str">
            <v/>
          </cell>
          <cell r="E765" t="str">
            <v>OUI</v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  <cell r="J765" t="str">
            <v/>
          </cell>
          <cell r="K765" t="str">
            <v/>
          </cell>
          <cell r="L765" t="str">
            <v/>
          </cell>
          <cell r="M765" t="str">
            <v/>
          </cell>
          <cell r="N765" t="str">
            <v/>
          </cell>
          <cell r="O765" t="str">
            <v/>
          </cell>
          <cell r="P765" t="str">
            <v/>
          </cell>
          <cell r="Q765" t="str">
            <v/>
          </cell>
          <cell r="R765" t="str">
            <v/>
          </cell>
        </row>
        <row r="766">
          <cell r="B766" t="str">
            <v/>
          </cell>
          <cell r="C766" t="str">
            <v/>
          </cell>
          <cell r="D766" t="str">
            <v/>
          </cell>
          <cell r="E766" t="str">
            <v>OUI</v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  <cell r="J766" t="str">
            <v/>
          </cell>
          <cell r="K766" t="str">
            <v/>
          </cell>
          <cell r="L766" t="str">
            <v/>
          </cell>
          <cell r="M766" t="str">
            <v/>
          </cell>
          <cell r="N766" t="str">
            <v/>
          </cell>
          <cell r="O766" t="str">
            <v/>
          </cell>
          <cell r="P766" t="str">
            <v/>
          </cell>
          <cell r="Q766" t="str">
            <v/>
          </cell>
          <cell r="R766" t="str">
            <v/>
          </cell>
        </row>
        <row r="767">
          <cell r="B767" t="str">
            <v/>
          </cell>
          <cell r="C767" t="str">
            <v/>
          </cell>
          <cell r="D767" t="str">
            <v/>
          </cell>
          <cell r="E767" t="str">
            <v>OUI</v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  <cell r="J767" t="str">
            <v/>
          </cell>
          <cell r="K767" t="str">
            <v/>
          </cell>
          <cell r="L767" t="str">
            <v/>
          </cell>
          <cell r="M767" t="str">
            <v/>
          </cell>
          <cell r="N767" t="str">
            <v/>
          </cell>
          <cell r="O767" t="str">
            <v/>
          </cell>
          <cell r="P767" t="str">
            <v/>
          </cell>
          <cell r="Q767" t="str">
            <v/>
          </cell>
          <cell r="R767" t="str">
            <v/>
          </cell>
        </row>
        <row r="768">
          <cell r="B768" t="str">
            <v/>
          </cell>
          <cell r="C768" t="str">
            <v/>
          </cell>
          <cell r="D768" t="str">
            <v/>
          </cell>
          <cell r="E768" t="str">
            <v>OUI</v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  <cell r="J768" t="str">
            <v/>
          </cell>
          <cell r="K768" t="str">
            <v/>
          </cell>
          <cell r="L768" t="str">
            <v/>
          </cell>
          <cell r="M768" t="str">
            <v/>
          </cell>
          <cell r="N768" t="str">
            <v/>
          </cell>
          <cell r="O768" t="str">
            <v/>
          </cell>
          <cell r="P768" t="str">
            <v/>
          </cell>
          <cell r="Q768" t="str">
            <v/>
          </cell>
          <cell r="R768" t="str">
            <v/>
          </cell>
        </row>
        <row r="769">
          <cell r="B769" t="str">
            <v/>
          </cell>
          <cell r="C769" t="str">
            <v/>
          </cell>
          <cell r="D769" t="str">
            <v/>
          </cell>
          <cell r="E769" t="str">
            <v>OUI</v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  <cell r="J769" t="str">
            <v/>
          </cell>
          <cell r="K769" t="str">
            <v/>
          </cell>
          <cell r="L769" t="str">
            <v/>
          </cell>
          <cell r="M769" t="str">
            <v/>
          </cell>
          <cell r="N769" t="str">
            <v/>
          </cell>
          <cell r="O769" t="str">
            <v/>
          </cell>
          <cell r="P769" t="str">
            <v/>
          </cell>
          <cell r="Q769" t="str">
            <v/>
          </cell>
          <cell r="R769" t="str">
            <v/>
          </cell>
        </row>
        <row r="770">
          <cell r="B770" t="str">
            <v/>
          </cell>
          <cell r="C770" t="str">
            <v/>
          </cell>
          <cell r="D770" t="str">
            <v/>
          </cell>
          <cell r="E770" t="str">
            <v>OUI</v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  <cell r="J770" t="str">
            <v/>
          </cell>
          <cell r="K770" t="str">
            <v/>
          </cell>
          <cell r="L770" t="str">
            <v/>
          </cell>
          <cell r="M770" t="str">
            <v/>
          </cell>
          <cell r="N770" t="str">
            <v/>
          </cell>
          <cell r="O770" t="str">
            <v/>
          </cell>
          <cell r="P770" t="str">
            <v/>
          </cell>
          <cell r="Q770" t="str">
            <v/>
          </cell>
          <cell r="R770" t="str">
            <v/>
          </cell>
        </row>
        <row r="771">
          <cell r="B771" t="str">
            <v/>
          </cell>
          <cell r="C771" t="str">
            <v/>
          </cell>
          <cell r="D771" t="str">
            <v/>
          </cell>
          <cell r="E771" t="str">
            <v>OUI</v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  <cell r="J771" t="str">
            <v/>
          </cell>
          <cell r="K771" t="str">
            <v/>
          </cell>
          <cell r="L771" t="str">
            <v/>
          </cell>
          <cell r="M771" t="str">
            <v/>
          </cell>
          <cell r="N771" t="str">
            <v/>
          </cell>
          <cell r="O771" t="str">
            <v/>
          </cell>
          <cell r="P771" t="str">
            <v/>
          </cell>
          <cell r="Q771" t="str">
            <v/>
          </cell>
          <cell r="R771" t="str">
            <v/>
          </cell>
        </row>
        <row r="772">
          <cell r="B772" t="str">
            <v/>
          </cell>
          <cell r="C772" t="str">
            <v/>
          </cell>
          <cell r="D772" t="str">
            <v/>
          </cell>
          <cell r="E772" t="str">
            <v>OUI</v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  <cell r="J772" t="str">
            <v/>
          </cell>
          <cell r="K772" t="str">
            <v/>
          </cell>
          <cell r="L772" t="str">
            <v/>
          </cell>
          <cell r="M772" t="str">
            <v/>
          </cell>
          <cell r="N772" t="str">
            <v/>
          </cell>
          <cell r="O772" t="str">
            <v/>
          </cell>
          <cell r="P772" t="str">
            <v/>
          </cell>
          <cell r="Q772" t="str">
            <v/>
          </cell>
          <cell r="R772" t="str">
            <v/>
          </cell>
        </row>
        <row r="773">
          <cell r="B773" t="str">
            <v/>
          </cell>
          <cell r="C773" t="str">
            <v/>
          </cell>
          <cell r="D773" t="str">
            <v/>
          </cell>
          <cell r="E773" t="str">
            <v>OUI</v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  <cell r="J773" t="str">
            <v/>
          </cell>
          <cell r="K773" t="str">
            <v/>
          </cell>
          <cell r="L773" t="str">
            <v/>
          </cell>
          <cell r="M773" t="str">
            <v/>
          </cell>
          <cell r="N773" t="str">
            <v/>
          </cell>
          <cell r="O773" t="str">
            <v/>
          </cell>
          <cell r="P773" t="str">
            <v/>
          </cell>
          <cell r="Q773" t="str">
            <v/>
          </cell>
          <cell r="R773" t="str">
            <v/>
          </cell>
        </row>
        <row r="774">
          <cell r="B774" t="str">
            <v/>
          </cell>
          <cell r="C774" t="str">
            <v/>
          </cell>
          <cell r="D774" t="str">
            <v/>
          </cell>
          <cell r="E774" t="str">
            <v>OUI</v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  <cell r="J774" t="str">
            <v/>
          </cell>
          <cell r="K774" t="str">
            <v/>
          </cell>
          <cell r="L774" t="str">
            <v/>
          </cell>
          <cell r="M774" t="str">
            <v/>
          </cell>
          <cell r="N774" t="str">
            <v/>
          </cell>
          <cell r="O774" t="str">
            <v/>
          </cell>
          <cell r="P774" t="str">
            <v/>
          </cell>
          <cell r="Q774" t="str">
            <v/>
          </cell>
          <cell r="R774" t="str">
            <v/>
          </cell>
        </row>
        <row r="775">
          <cell r="B775" t="str">
            <v/>
          </cell>
          <cell r="C775" t="str">
            <v/>
          </cell>
          <cell r="D775" t="str">
            <v/>
          </cell>
          <cell r="E775" t="str">
            <v>OUI</v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  <cell r="J775" t="str">
            <v/>
          </cell>
          <cell r="K775" t="str">
            <v/>
          </cell>
          <cell r="L775" t="str">
            <v/>
          </cell>
          <cell r="M775" t="str">
            <v/>
          </cell>
          <cell r="N775" t="str">
            <v/>
          </cell>
          <cell r="O775" t="str">
            <v/>
          </cell>
          <cell r="P775" t="str">
            <v/>
          </cell>
          <cell r="Q775" t="str">
            <v/>
          </cell>
          <cell r="R775" t="str">
            <v/>
          </cell>
        </row>
        <row r="776">
          <cell r="B776" t="str">
            <v/>
          </cell>
          <cell r="C776" t="str">
            <v/>
          </cell>
          <cell r="D776" t="str">
            <v/>
          </cell>
          <cell r="E776" t="str">
            <v>OUI</v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  <cell r="J776" t="str">
            <v/>
          </cell>
          <cell r="K776" t="str">
            <v/>
          </cell>
          <cell r="L776" t="str">
            <v/>
          </cell>
          <cell r="M776" t="str">
            <v/>
          </cell>
          <cell r="N776" t="str">
            <v/>
          </cell>
          <cell r="O776" t="str">
            <v/>
          </cell>
          <cell r="P776" t="str">
            <v/>
          </cell>
          <cell r="Q776" t="str">
            <v/>
          </cell>
          <cell r="R776" t="str">
            <v/>
          </cell>
        </row>
        <row r="777">
          <cell r="B777" t="str">
            <v/>
          </cell>
          <cell r="C777" t="str">
            <v/>
          </cell>
          <cell r="D777" t="str">
            <v/>
          </cell>
          <cell r="E777" t="str">
            <v>OUI</v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  <cell r="J777" t="str">
            <v/>
          </cell>
          <cell r="K777" t="str">
            <v/>
          </cell>
          <cell r="L777" t="str">
            <v/>
          </cell>
          <cell r="M777" t="str">
            <v/>
          </cell>
          <cell r="N777" t="str">
            <v/>
          </cell>
          <cell r="O777" t="str">
            <v/>
          </cell>
          <cell r="P777" t="str">
            <v/>
          </cell>
          <cell r="Q777" t="str">
            <v/>
          </cell>
          <cell r="R777" t="str">
            <v/>
          </cell>
        </row>
        <row r="778">
          <cell r="B778" t="str">
            <v/>
          </cell>
          <cell r="C778" t="str">
            <v/>
          </cell>
          <cell r="D778" t="str">
            <v/>
          </cell>
          <cell r="E778" t="str">
            <v>OUI</v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  <cell r="J778" t="str">
            <v/>
          </cell>
          <cell r="K778" t="str">
            <v/>
          </cell>
          <cell r="L778" t="str">
            <v/>
          </cell>
          <cell r="M778" t="str">
            <v/>
          </cell>
          <cell r="N778" t="str">
            <v/>
          </cell>
          <cell r="O778" t="str">
            <v/>
          </cell>
          <cell r="P778" t="str">
            <v/>
          </cell>
          <cell r="Q778" t="str">
            <v/>
          </cell>
          <cell r="R778" t="str">
            <v/>
          </cell>
        </row>
        <row r="779">
          <cell r="B779" t="str">
            <v/>
          </cell>
          <cell r="C779" t="str">
            <v/>
          </cell>
          <cell r="D779" t="str">
            <v/>
          </cell>
          <cell r="E779" t="str">
            <v>OUI</v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  <cell r="J779" t="str">
            <v/>
          </cell>
          <cell r="K779" t="str">
            <v/>
          </cell>
          <cell r="L779" t="str">
            <v/>
          </cell>
          <cell r="M779" t="str">
            <v/>
          </cell>
          <cell r="N779" t="str">
            <v/>
          </cell>
          <cell r="O779" t="str">
            <v/>
          </cell>
          <cell r="P779" t="str">
            <v/>
          </cell>
          <cell r="Q779" t="str">
            <v/>
          </cell>
          <cell r="R779" t="str">
            <v/>
          </cell>
        </row>
        <row r="780">
          <cell r="B780" t="str">
            <v/>
          </cell>
          <cell r="C780" t="str">
            <v/>
          </cell>
          <cell r="D780" t="str">
            <v/>
          </cell>
          <cell r="E780" t="str">
            <v>OUI</v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  <cell r="J780" t="str">
            <v/>
          </cell>
          <cell r="K780" t="str">
            <v/>
          </cell>
          <cell r="L780" t="str">
            <v/>
          </cell>
          <cell r="M780" t="str">
            <v/>
          </cell>
          <cell r="N780" t="str">
            <v/>
          </cell>
          <cell r="O780" t="str">
            <v/>
          </cell>
          <cell r="P780" t="str">
            <v/>
          </cell>
          <cell r="Q780" t="str">
            <v/>
          </cell>
          <cell r="R780" t="str">
            <v/>
          </cell>
        </row>
        <row r="781">
          <cell r="B781" t="str">
            <v/>
          </cell>
          <cell r="C781" t="str">
            <v/>
          </cell>
          <cell r="D781" t="str">
            <v/>
          </cell>
          <cell r="E781" t="str">
            <v>OUI</v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  <cell r="J781" t="str">
            <v/>
          </cell>
          <cell r="K781" t="str">
            <v/>
          </cell>
          <cell r="L781" t="str">
            <v/>
          </cell>
          <cell r="M781" t="str">
            <v/>
          </cell>
          <cell r="N781" t="str">
            <v/>
          </cell>
          <cell r="O781" t="str">
            <v/>
          </cell>
          <cell r="P781" t="str">
            <v/>
          </cell>
          <cell r="Q781" t="str">
            <v/>
          </cell>
          <cell r="R781" t="str">
            <v/>
          </cell>
        </row>
        <row r="782">
          <cell r="B782" t="str">
            <v/>
          </cell>
          <cell r="C782" t="str">
            <v/>
          </cell>
          <cell r="D782" t="str">
            <v/>
          </cell>
          <cell r="E782" t="str">
            <v>OUI</v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  <cell r="J782" t="str">
            <v/>
          </cell>
          <cell r="K782" t="str">
            <v/>
          </cell>
          <cell r="L782" t="str">
            <v/>
          </cell>
          <cell r="M782" t="str">
            <v/>
          </cell>
          <cell r="N782" t="str">
            <v/>
          </cell>
          <cell r="O782" t="str">
            <v/>
          </cell>
          <cell r="P782" t="str">
            <v/>
          </cell>
          <cell r="Q782" t="str">
            <v/>
          </cell>
          <cell r="R782" t="str">
            <v/>
          </cell>
        </row>
        <row r="783">
          <cell r="B783" t="str">
            <v/>
          </cell>
          <cell r="C783" t="str">
            <v/>
          </cell>
          <cell r="D783" t="str">
            <v/>
          </cell>
          <cell r="E783" t="str">
            <v>OUI</v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  <cell r="J783" t="str">
            <v/>
          </cell>
          <cell r="K783" t="str">
            <v/>
          </cell>
          <cell r="L783" t="str">
            <v/>
          </cell>
          <cell r="M783" t="str">
            <v/>
          </cell>
          <cell r="N783" t="str">
            <v/>
          </cell>
          <cell r="O783" t="str">
            <v/>
          </cell>
          <cell r="P783" t="str">
            <v/>
          </cell>
          <cell r="Q783" t="str">
            <v/>
          </cell>
          <cell r="R783" t="str">
            <v/>
          </cell>
        </row>
        <row r="784">
          <cell r="B784" t="str">
            <v/>
          </cell>
          <cell r="C784" t="str">
            <v/>
          </cell>
          <cell r="D784" t="str">
            <v/>
          </cell>
          <cell r="E784" t="str">
            <v>OUI</v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  <cell r="J784" t="str">
            <v/>
          </cell>
          <cell r="K784" t="str">
            <v/>
          </cell>
          <cell r="L784" t="str">
            <v/>
          </cell>
          <cell r="M784" t="str">
            <v/>
          </cell>
          <cell r="N784" t="str">
            <v/>
          </cell>
          <cell r="O784" t="str">
            <v/>
          </cell>
          <cell r="P784" t="str">
            <v/>
          </cell>
          <cell r="Q784" t="str">
            <v/>
          </cell>
          <cell r="R784" t="str">
            <v/>
          </cell>
        </row>
        <row r="785">
          <cell r="B785" t="str">
            <v/>
          </cell>
          <cell r="C785" t="str">
            <v/>
          </cell>
          <cell r="D785" t="str">
            <v/>
          </cell>
          <cell r="E785" t="str">
            <v>OUI</v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  <cell r="J785" t="str">
            <v/>
          </cell>
          <cell r="K785" t="str">
            <v/>
          </cell>
          <cell r="L785" t="str">
            <v/>
          </cell>
          <cell r="M785" t="str">
            <v/>
          </cell>
          <cell r="N785" t="str">
            <v/>
          </cell>
          <cell r="O785" t="str">
            <v/>
          </cell>
          <cell r="P785" t="str">
            <v/>
          </cell>
          <cell r="Q785" t="str">
            <v/>
          </cell>
          <cell r="R785" t="str">
            <v/>
          </cell>
        </row>
        <row r="786">
          <cell r="B786" t="str">
            <v/>
          </cell>
          <cell r="C786" t="str">
            <v/>
          </cell>
          <cell r="D786" t="str">
            <v/>
          </cell>
          <cell r="E786" t="str">
            <v>OUI</v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  <cell r="J786" t="str">
            <v/>
          </cell>
          <cell r="K786" t="str">
            <v/>
          </cell>
          <cell r="L786" t="str">
            <v/>
          </cell>
          <cell r="M786" t="str">
            <v/>
          </cell>
          <cell r="N786" t="str">
            <v/>
          </cell>
          <cell r="O786" t="str">
            <v/>
          </cell>
          <cell r="P786" t="str">
            <v/>
          </cell>
          <cell r="Q786" t="str">
            <v/>
          </cell>
          <cell r="R786" t="str">
            <v/>
          </cell>
        </row>
        <row r="787">
          <cell r="B787" t="str">
            <v/>
          </cell>
          <cell r="C787" t="str">
            <v/>
          </cell>
          <cell r="D787" t="str">
            <v/>
          </cell>
          <cell r="E787" t="str">
            <v>OUI</v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  <cell r="J787" t="str">
            <v/>
          </cell>
          <cell r="K787" t="str">
            <v/>
          </cell>
          <cell r="L787" t="str">
            <v/>
          </cell>
          <cell r="M787" t="str">
            <v/>
          </cell>
          <cell r="N787" t="str">
            <v/>
          </cell>
          <cell r="O787" t="str">
            <v/>
          </cell>
          <cell r="P787" t="str">
            <v/>
          </cell>
          <cell r="Q787" t="str">
            <v/>
          </cell>
          <cell r="R787" t="str">
            <v/>
          </cell>
        </row>
        <row r="788">
          <cell r="B788" t="str">
            <v/>
          </cell>
          <cell r="C788" t="str">
            <v/>
          </cell>
          <cell r="D788" t="str">
            <v/>
          </cell>
          <cell r="E788" t="str">
            <v>OUI</v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  <cell r="J788" t="str">
            <v/>
          </cell>
          <cell r="K788" t="str">
            <v/>
          </cell>
          <cell r="L788" t="str">
            <v/>
          </cell>
          <cell r="M788" t="str">
            <v/>
          </cell>
          <cell r="N788" t="str">
            <v/>
          </cell>
          <cell r="O788" t="str">
            <v/>
          </cell>
          <cell r="P788" t="str">
            <v/>
          </cell>
          <cell r="Q788" t="str">
            <v/>
          </cell>
          <cell r="R788" t="str">
            <v/>
          </cell>
        </row>
        <row r="789">
          <cell r="B789" t="str">
            <v/>
          </cell>
          <cell r="C789" t="str">
            <v/>
          </cell>
          <cell r="D789" t="str">
            <v/>
          </cell>
          <cell r="E789" t="str">
            <v>OUI</v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  <cell r="J789" t="str">
            <v/>
          </cell>
          <cell r="K789" t="str">
            <v/>
          </cell>
          <cell r="L789" t="str">
            <v/>
          </cell>
          <cell r="M789" t="str">
            <v/>
          </cell>
          <cell r="N789" t="str">
            <v/>
          </cell>
          <cell r="O789" t="str">
            <v/>
          </cell>
          <cell r="P789" t="str">
            <v/>
          </cell>
          <cell r="Q789" t="str">
            <v/>
          </cell>
          <cell r="R789" t="str">
            <v/>
          </cell>
        </row>
        <row r="790">
          <cell r="B790" t="str">
            <v/>
          </cell>
          <cell r="C790" t="str">
            <v/>
          </cell>
          <cell r="D790" t="str">
            <v/>
          </cell>
          <cell r="E790" t="str">
            <v>OUI</v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  <cell r="J790" t="str">
            <v/>
          </cell>
          <cell r="K790" t="str">
            <v/>
          </cell>
          <cell r="L790" t="str">
            <v/>
          </cell>
          <cell r="M790" t="str">
            <v/>
          </cell>
          <cell r="N790" t="str">
            <v/>
          </cell>
          <cell r="O790" t="str">
            <v/>
          </cell>
          <cell r="P790" t="str">
            <v/>
          </cell>
          <cell r="Q790" t="str">
            <v/>
          </cell>
          <cell r="R790" t="str">
            <v/>
          </cell>
        </row>
        <row r="791">
          <cell r="B791" t="str">
            <v/>
          </cell>
          <cell r="C791" t="str">
            <v/>
          </cell>
          <cell r="D791" t="str">
            <v/>
          </cell>
          <cell r="E791" t="str">
            <v>OUI</v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  <cell r="J791" t="str">
            <v/>
          </cell>
          <cell r="K791" t="str">
            <v/>
          </cell>
          <cell r="L791" t="str">
            <v/>
          </cell>
          <cell r="M791" t="str">
            <v/>
          </cell>
          <cell r="N791" t="str">
            <v/>
          </cell>
          <cell r="O791" t="str">
            <v/>
          </cell>
          <cell r="P791" t="str">
            <v/>
          </cell>
          <cell r="Q791" t="str">
            <v/>
          </cell>
          <cell r="R791" t="str">
            <v/>
          </cell>
        </row>
        <row r="792">
          <cell r="B792" t="str">
            <v/>
          </cell>
          <cell r="C792" t="str">
            <v/>
          </cell>
          <cell r="D792" t="str">
            <v/>
          </cell>
          <cell r="E792" t="str">
            <v>OUI</v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  <cell r="J792" t="str">
            <v/>
          </cell>
          <cell r="K792" t="str">
            <v/>
          </cell>
          <cell r="L792" t="str">
            <v/>
          </cell>
          <cell r="M792" t="str">
            <v/>
          </cell>
          <cell r="N792" t="str">
            <v/>
          </cell>
          <cell r="O792" t="str">
            <v/>
          </cell>
          <cell r="P792" t="str">
            <v/>
          </cell>
          <cell r="Q792" t="str">
            <v/>
          </cell>
          <cell r="R792" t="str">
            <v/>
          </cell>
        </row>
        <row r="793">
          <cell r="B793" t="str">
            <v/>
          </cell>
          <cell r="C793" t="str">
            <v/>
          </cell>
          <cell r="D793" t="str">
            <v/>
          </cell>
          <cell r="E793" t="str">
            <v>OUI</v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  <cell r="J793" t="str">
            <v/>
          </cell>
          <cell r="K793" t="str">
            <v/>
          </cell>
          <cell r="L793" t="str">
            <v/>
          </cell>
          <cell r="M793" t="str">
            <v/>
          </cell>
          <cell r="N793" t="str">
            <v/>
          </cell>
          <cell r="O793" t="str">
            <v/>
          </cell>
          <cell r="P793" t="str">
            <v/>
          </cell>
          <cell r="Q793" t="str">
            <v/>
          </cell>
          <cell r="R793" t="str">
            <v/>
          </cell>
        </row>
        <row r="794">
          <cell r="B794" t="str">
            <v/>
          </cell>
          <cell r="C794" t="str">
            <v/>
          </cell>
          <cell r="D794" t="str">
            <v/>
          </cell>
          <cell r="E794" t="str">
            <v>OUI</v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  <cell r="J794" t="str">
            <v/>
          </cell>
          <cell r="K794" t="str">
            <v/>
          </cell>
          <cell r="L794" t="str">
            <v/>
          </cell>
          <cell r="M794" t="str">
            <v/>
          </cell>
          <cell r="N794" t="str">
            <v/>
          </cell>
          <cell r="O794" t="str">
            <v/>
          </cell>
          <cell r="P794" t="str">
            <v/>
          </cell>
          <cell r="Q794" t="str">
            <v/>
          </cell>
          <cell r="R794" t="str">
            <v/>
          </cell>
        </row>
        <row r="795">
          <cell r="B795" t="str">
            <v/>
          </cell>
          <cell r="C795" t="str">
            <v/>
          </cell>
          <cell r="D795" t="str">
            <v/>
          </cell>
          <cell r="E795" t="str">
            <v>OUI</v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  <cell r="J795" t="str">
            <v/>
          </cell>
          <cell r="K795" t="str">
            <v/>
          </cell>
          <cell r="L795" t="str">
            <v/>
          </cell>
          <cell r="M795" t="str">
            <v/>
          </cell>
          <cell r="N795" t="str">
            <v/>
          </cell>
          <cell r="O795" t="str">
            <v/>
          </cell>
          <cell r="P795" t="str">
            <v/>
          </cell>
          <cell r="Q795" t="str">
            <v/>
          </cell>
          <cell r="R795" t="str">
            <v/>
          </cell>
        </row>
        <row r="796">
          <cell r="B796" t="str">
            <v/>
          </cell>
          <cell r="C796" t="str">
            <v/>
          </cell>
          <cell r="D796" t="str">
            <v/>
          </cell>
          <cell r="E796" t="str">
            <v>OUI</v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  <cell r="J796" t="str">
            <v/>
          </cell>
          <cell r="K796" t="str">
            <v/>
          </cell>
          <cell r="L796" t="str">
            <v/>
          </cell>
          <cell r="M796" t="str">
            <v/>
          </cell>
          <cell r="N796" t="str">
            <v/>
          </cell>
          <cell r="O796" t="str">
            <v/>
          </cell>
          <cell r="P796" t="str">
            <v/>
          </cell>
          <cell r="Q796" t="str">
            <v/>
          </cell>
          <cell r="R796" t="str">
            <v/>
          </cell>
        </row>
        <row r="797">
          <cell r="B797" t="str">
            <v/>
          </cell>
          <cell r="C797" t="str">
            <v/>
          </cell>
          <cell r="D797" t="str">
            <v/>
          </cell>
          <cell r="E797" t="str">
            <v>OUI</v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  <cell r="J797" t="str">
            <v/>
          </cell>
          <cell r="K797" t="str">
            <v/>
          </cell>
          <cell r="L797" t="str">
            <v/>
          </cell>
          <cell r="M797" t="str">
            <v/>
          </cell>
          <cell r="N797" t="str">
            <v/>
          </cell>
          <cell r="O797" t="str">
            <v/>
          </cell>
          <cell r="P797" t="str">
            <v/>
          </cell>
          <cell r="Q797" t="str">
            <v/>
          </cell>
          <cell r="R797" t="str">
            <v/>
          </cell>
        </row>
        <row r="798">
          <cell r="B798" t="str">
            <v/>
          </cell>
          <cell r="C798" t="str">
            <v/>
          </cell>
          <cell r="D798" t="str">
            <v/>
          </cell>
          <cell r="E798" t="str">
            <v>OUI</v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  <cell r="J798" t="str">
            <v/>
          </cell>
          <cell r="K798" t="str">
            <v/>
          </cell>
          <cell r="L798" t="str">
            <v/>
          </cell>
          <cell r="M798" t="str">
            <v/>
          </cell>
          <cell r="N798" t="str">
            <v/>
          </cell>
          <cell r="O798" t="str">
            <v/>
          </cell>
          <cell r="P798" t="str">
            <v/>
          </cell>
          <cell r="Q798" t="str">
            <v/>
          </cell>
          <cell r="R798" t="str">
            <v/>
          </cell>
        </row>
        <row r="799">
          <cell r="B799" t="str">
            <v/>
          </cell>
          <cell r="C799" t="str">
            <v/>
          </cell>
          <cell r="D799" t="str">
            <v/>
          </cell>
          <cell r="E799" t="str">
            <v>OUI</v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  <cell r="J799" t="str">
            <v/>
          </cell>
          <cell r="K799" t="str">
            <v/>
          </cell>
          <cell r="L799" t="str">
            <v/>
          </cell>
          <cell r="M799" t="str">
            <v/>
          </cell>
          <cell r="N799" t="str">
            <v/>
          </cell>
          <cell r="O799" t="str">
            <v/>
          </cell>
          <cell r="P799" t="str">
            <v/>
          </cell>
          <cell r="Q799" t="str">
            <v/>
          </cell>
          <cell r="R799" t="str">
            <v/>
          </cell>
        </row>
        <row r="800">
          <cell r="B800" t="str">
            <v/>
          </cell>
          <cell r="C800" t="str">
            <v/>
          </cell>
          <cell r="D800" t="str">
            <v/>
          </cell>
          <cell r="E800" t="str">
            <v>OUI</v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  <cell r="J800" t="str">
            <v/>
          </cell>
          <cell r="K800" t="str">
            <v/>
          </cell>
          <cell r="L800" t="str">
            <v/>
          </cell>
          <cell r="M800" t="str">
            <v/>
          </cell>
          <cell r="N800" t="str">
            <v/>
          </cell>
          <cell r="O800" t="str">
            <v/>
          </cell>
          <cell r="P800" t="str">
            <v/>
          </cell>
          <cell r="Q800" t="str">
            <v/>
          </cell>
          <cell r="R800" t="str">
            <v/>
          </cell>
        </row>
        <row r="801">
          <cell r="B801" t="str">
            <v/>
          </cell>
          <cell r="C801" t="str">
            <v/>
          </cell>
          <cell r="D801" t="str">
            <v/>
          </cell>
          <cell r="E801" t="str">
            <v>OUI</v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  <cell r="J801" t="str">
            <v/>
          </cell>
          <cell r="K801" t="str">
            <v/>
          </cell>
          <cell r="L801" t="str">
            <v/>
          </cell>
          <cell r="M801" t="str">
            <v/>
          </cell>
          <cell r="N801" t="str">
            <v/>
          </cell>
          <cell r="O801" t="str">
            <v/>
          </cell>
          <cell r="P801" t="str">
            <v/>
          </cell>
          <cell r="Q801" t="str">
            <v/>
          </cell>
          <cell r="R801" t="str">
            <v/>
          </cell>
        </row>
        <row r="802">
          <cell r="B802" t="str">
            <v/>
          </cell>
          <cell r="C802" t="str">
            <v/>
          </cell>
          <cell r="D802" t="str">
            <v/>
          </cell>
          <cell r="E802" t="str">
            <v>OUI</v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  <cell r="J802" t="str">
            <v/>
          </cell>
          <cell r="K802" t="str">
            <v/>
          </cell>
          <cell r="L802" t="str">
            <v/>
          </cell>
          <cell r="M802" t="str">
            <v/>
          </cell>
          <cell r="N802" t="str">
            <v/>
          </cell>
          <cell r="O802" t="str">
            <v/>
          </cell>
          <cell r="P802" t="str">
            <v/>
          </cell>
          <cell r="Q802" t="str">
            <v/>
          </cell>
          <cell r="R802" t="str">
            <v/>
          </cell>
        </row>
        <row r="803">
          <cell r="B803" t="str">
            <v/>
          </cell>
          <cell r="C803" t="str">
            <v/>
          </cell>
          <cell r="D803" t="str">
            <v/>
          </cell>
          <cell r="E803" t="str">
            <v>OUI</v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  <cell r="J803" t="str">
            <v/>
          </cell>
          <cell r="K803" t="str">
            <v/>
          </cell>
          <cell r="L803" t="str">
            <v/>
          </cell>
          <cell r="M803" t="str">
            <v/>
          </cell>
          <cell r="N803" t="str">
            <v/>
          </cell>
          <cell r="O803" t="str">
            <v/>
          </cell>
          <cell r="P803" t="str">
            <v/>
          </cell>
          <cell r="Q803" t="str">
            <v/>
          </cell>
          <cell r="R803" t="str">
            <v/>
          </cell>
        </row>
        <row r="804">
          <cell r="B804" t="str">
            <v/>
          </cell>
          <cell r="C804" t="str">
            <v/>
          </cell>
          <cell r="D804" t="str">
            <v/>
          </cell>
          <cell r="E804" t="str">
            <v>OUI</v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  <cell r="J804" t="str">
            <v/>
          </cell>
          <cell r="K804" t="str">
            <v/>
          </cell>
          <cell r="L804" t="str">
            <v/>
          </cell>
          <cell r="M804" t="str">
            <v/>
          </cell>
          <cell r="N804" t="str">
            <v/>
          </cell>
          <cell r="O804" t="str">
            <v/>
          </cell>
          <cell r="P804" t="str">
            <v/>
          </cell>
          <cell r="Q804" t="str">
            <v/>
          </cell>
          <cell r="R804" t="str">
            <v/>
          </cell>
        </row>
        <row r="805">
          <cell r="B805" t="str">
            <v/>
          </cell>
          <cell r="C805" t="str">
            <v/>
          </cell>
          <cell r="D805" t="str">
            <v/>
          </cell>
          <cell r="E805" t="str">
            <v>OUI</v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  <cell r="J805" t="str">
            <v/>
          </cell>
          <cell r="K805" t="str">
            <v/>
          </cell>
          <cell r="L805" t="str">
            <v/>
          </cell>
          <cell r="M805" t="str">
            <v/>
          </cell>
          <cell r="N805" t="str">
            <v/>
          </cell>
          <cell r="O805" t="str">
            <v/>
          </cell>
          <cell r="P805" t="str">
            <v/>
          </cell>
          <cell r="Q805" t="str">
            <v/>
          </cell>
          <cell r="R805" t="str">
            <v/>
          </cell>
        </row>
        <row r="806">
          <cell r="B806" t="str">
            <v/>
          </cell>
          <cell r="C806" t="str">
            <v/>
          </cell>
          <cell r="D806" t="str">
            <v/>
          </cell>
          <cell r="E806" t="str">
            <v>OUI</v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  <cell r="J806" t="str">
            <v/>
          </cell>
          <cell r="K806" t="str">
            <v/>
          </cell>
          <cell r="L806" t="str">
            <v/>
          </cell>
          <cell r="M806" t="str">
            <v/>
          </cell>
          <cell r="N806" t="str">
            <v/>
          </cell>
          <cell r="O806" t="str">
            <v/>
          </cell>
          <cell r="P806" t="str">
            <v/>
          </cell>
          <cell r="Q806" t="str">
            <v/>
          </cell>
          <cell r="R806" t="str">
            <v/>
          </cell>
        </row>
        <row r="807">
          <cell r="B807" t="str">
            <v/>
          </cell>
          <cell r="C807" t="str">
            <v/>
          </cell>
          <cell r="D807" t="str">
            <v/>
          </cell>
          <cell r="E807" t="str">
            <v>OUI</v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  <cell r="J807" t="str">
            <v/>
          </cell>
          <cell r="K807" t="str">
            <v/>
          </cell>
          <cell r="L807" t="str">
            <v/>
          </cell>
          <cell r="M807" t="str">
            <v/>
          </cell>
          <cell r="N807" t="str">
            <v/>
          </cell>
          <cell r="O807" t="str">
            <v/>
          </cell>
          <cell r="P807" t="str">
            <v/>
          </cell>
          <cell r="Q807" t="str">
            <v/>
          </cell>
          <cell r="R807" t="str">
            <v/>
          </cell>
        </row>
        <row r="808">
          <cell r="B808" t="str">
            <v/>
          </cell>
          <cell r="C808" t="str">
            <v/>
          </cell>
          <cell r="D808" t="str">
            <v/>
          </cell>
          <cell r="E808" t="str">
            <v>OUI</v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  <cell r="J808" t="str">
            <v/>
          </cell>
          <cell r="K808" t="str">
            <v/>
          </cell>
          <cell r="L808" t="str">
            <v/>
          </cell>
          <cell r="M808" t="str">
            <v/>
          </cell>
          <cell r="N808" t="str">
            <v/>
          </cell>
          <cell r="O808" t="str">
            <v/>
          </cell>
          <cell r="P808" t="str">
            <v/>
          </cell>
          <cell r="Q808" t="str">
            <v/>
          </cell>
          <cell r="R808" t="str">
            <v/>
          </cell>
        </row>
        <row r="809">
          <cell r="B809" t="str">
            <v/>
          </cell>
          <cell r="C809" t="str">
            <v/>
          </cell>
          <cell r="D809" t="str">
            <v/>
          </cell>
          <cell r="E809" t="str">
            <v>OUI</v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  <cell r="J809" t="str">
            <v/>
          </cell>
          <cell r="K809" t="str">
            <v/>
          </cell>
          <cell r="L809" t="str">
            <v/>
          </cell>
          <cell r="M809" t="str">
            <v/>
          </cell>
          <cell r="N809" t="str">
            <v/>
          </cell>
          <cell r="O809" t="str">
            <v/>
          </cell>
          <cell r="P809" t="str">
            <v/>
          </cell>
          <cell r="Q809" t="str">
            <v/>
          </cell>
          <cell r="R809" t="str">
            <v/>
          </cell>
        </row>
        <row r="810">
          <cell r="B810" t="str">
            <v/>
          </cell>
          <cell r="C810" t="str">
            <v/>
          </cell>
          <cell r="D810" t="str">
            <v/>
          </cell>
          <cell r="E810" t="str">
            <v>OUI</v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  <cell r="J810" t="str">
            <v/>
          </cell>
          <cell r="K810" t="str">
            <v/>
          </cell>
          <cell r="L810" t="str">
            <v/>
          </cell>
          <cell r="M810" t="str">
            <v/>
          </cell>
          <cell r="N810" t="str">
            <v/>
          </cell>
          <cell r="O810" t="str">
            <v/>
          </cell>
          <cell r="P810" t="str">
            <v/>
          </cell>
          <cell r="Q810" t="str">
            <v/>
          </cell>
          <cell r="R810" t="str">
            <v/>
          </cell>
        </row>
        <row r="811">
          <cell r="B811" t="str">
            <v/>
          </cell>
          <cell r="C811" t="str">
            <v/>
          </cell>
          <cell r="D811" t="str">
            <v/>
          </cell>
          <cell r="E811" t="str">
            <v>OUI</v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  <cell r="J811" t="str">
            <v/>
          </cell>
          <cell r="K811" t="str">
            <v/>
          </cell>
          <cell r="L811" t="str">
            <v/>
          </cell>
          <cell r="M811" t="str">
            <v/>
          </cell>
          <cell r="N811" t="str">
            <v/>
          </cell>
          <cell r="O811" t="str">
            <v/>
          </cell>
          <cell r="P811" t="str">
            <v/>
          </cell>
          <cell r="Q811" t="str">
            <v/>
          </cell>
          <cell r="R811" t="str">
            <v/>
          </cell>
        </row>
        <row r="812">
          <cell r="B812" t="str">
            <v/>
          </cell>
          <cell r="C812" t="str">
            <v/>
          </cell>
          <cell r="D812" t="str">
            <v/>
          </cell>
          <cell r="E812" t="str">
            <v>OUI</v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  <cell r="J812" t="str">
            <v/>
          </cell>
          <cell r="K812" t="str">
            <v/>
          </cell>
          <cell r="L812" t="str">
            <v/>
          </cell>
          <cell r="M812" t="str">
            <v/>
          </cell>
          <cell r="N812" t="str">
            <v/>
          </cell>
          <cell r="O812" t="str">
            <v/>
          </cell>
          <cell r="P812" t="str">
            <v/>
          </cell>
          <cell r="Q812" t="str">
            <v/>
          </cell>
          <cell r="R812" t="str">
            <v/>
          </cell>
        </row>
        <row r="813">
          <cell r="B813" t="str">
            <v/>
          </cell>
          <cell r="C813" t="str">
            <v/>
          </cell>
          <cell r="D813" t="str">
            <v/>
          </cell>
          <cell r="E813" t="str">
            <v>OUI</v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  <cell r="J813" t="str">
            <v/>
          </cell>
          <cell r="K813" t="str">
            <v/>
          </cell>
          <cell r="L813" t="str">
            <v/>
          </cell>
          <cell r="M813" t="str">
            <v/>
          </cell>
          <cell r="N813" t="str">
            <v/>
          </cell>
          <cell r="O813" t="str">
            <v/>
          </cell>
          <cell r="P813" t="str">
            <v/>
          </cell>
          <cell r="Q813" t="str">
            <v/>
          </cell>
          <cell r="R813" t="str">
            <v/>
          </cell>
        </row>
        <row r="814">
          <cell r="B814" t="str">
            <v/>
          </cell>
          <cell r="C814" t="str">
            <v/>
          </cell>
          <cell r="D814" t="str">
            <v/>
          </cell>
          <cell r="E814" t="str">
            <v>OUI</v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  <cell r="J814" t="str">
            <v/>
          </cell>
          <cell r="K814" t="str">
            <v/>
          </cell>
          <cell r="L814" t="str">
            <v/>
          </cell>
          <cell r="M814" t="str">
            <v/>
          </cell>
          <cell r="N814" t="str">
            <v/>
          </cell>
          <cell r="O814" t="str">
            <v/>
          </cell>
          <cell r="P814" t="str">
            <v/>
          </cell>
          <cell r="Q814" t="str">
            <v/>
          </cell>
          <cell r="R814" t="str">
            <v/>
          </cell>
        </row>
        <row r="815">
          <cell r="B815" t="str">
            <v/>
          </cell>
          <cell r="C815" t="str">
            <v/>
          </cell>
          <cell r="D815" t="str">
            <v/>
          </cell>
          <cell r="E815" t="str">
            <v>OUI</v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  <cell r="J815" t="str">
            <v/>
          </cell>
          <cell r="K815" t="str">
            <v/>
          </cell>
          <cell r="L815" t="str">
            <v/>
          </cell>
          <cell r="M815" t="str">
            <v/>
          </cell>
          <cell r="N815" t="str">
            <v/>
          </cell>
          <cell r="O815" t="str">
            <v/>
          </cell>
          <cell r="P815" t="str">
            <v/>
          </cell>
          <cell r="Q815" t="str">
            <v/>
          </cell>
          <cell r="R815" t="str">
            <v/>
          </cell>
        </row>
        <row r="816">
          <cell r="B816" t="str">
            <v/>
          </cell>
          <cell r="C816" t="str">
            <v/>
          </cell>
          <cell r="D816" t="str">
            <v/>
          </cell>
          <cell r="E816" t="str">
            <v>OUI</v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  <cell r="J816" t="str">
            <v/>
          </cell>
          <cell r="K816" t="str">
            <v/>
          </cell>
          <cell r="L816" t="str">
            <v/>
          </cell>
          <cell r="M816" t="str">
            <v/>
          </cell>
          <cell r="N816" t="str">
            <v/>
          </cell>
          <cell r="O816" t="str">
            <v/>
          </cell>
          <cell r="P816" t="str">
            <v/>
          </cell>
          <cell r="Q816" t="str">
            <v/>
          </cell>
          <cell r="R816" t="str">
            <v/>
          </cell>
        </row>
        <row r="817">
          <cell r="B817" t="str">
            <v/>
          </cell>
          <cell r="C817" t="str">
            <v/>
          </cell>
          <cell r="D817" t="str">
            <v/>
          </cell>
          <cell r="E817" t="str">
            <v>OUI</v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  <cell r="J817" t="str">
            <v/>
          </cell>
          <cell r="K817" t="str">
            <v/>
          </cell>
          <cell r="L817" t="str">
            <v/>
          </cell>
          <cell r="M817" t="str">
            <v/>
          </cell>
          <cell r="N817" t="str">
            <v/>
          </cell>
          <cell r="O817" t="str">
            <v/>
          </cell>
          <cell r="P817" t="str">
            <v/>
          </cell>
          <cell r="Q817" t="str">
            <v/>
          </cell>
          <cell r="R817" t="str">
            <v/>
          </cell>
        </row>
        <row r="818">
          <cell r="B818" t="str">
            <v/>
          </cell>
          <cell r="C818" t="str">
            <v/>
          </cell>
          <cell r="D818" t="str">
            <v/>
          </cell>
          <cell r="E818" t="str">
            <v>OUI</v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  <cell r="J818" t="str">
            <v/>
          </cell>
          <cell r="K818" t="str">
            <v/>
          </cell>
          <cell r="L818" t="str">
            <v/>
          </cell>
          <cell r="M818" t="str">
            <v/>
          </cell>
          <cell r="N818" t="str">
            <v/>
          </cell>
          <cell r="O818" t="str">
            <v/>
          </cell>
          <cell r="P818" t="str">
            <v/>
          </cell>
          <cell r="Q818" t="str">
            <v/>
          </cell>
          <cell r="R818" t="str">
            <v/>
          </cell>
        </row>
        <row r="819">
          <cell r="B819" t="str">
            <v/>
          </cell>
          <cell r="C819" t="str">
            <v/>
          </cell>
          <cell r="D819" t="str">
            <v/>
          </cell>
          <cell r="E819" t="str">
            <v>OUI</v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  <cell r="J819" t="str">
            <v/>
          </cell>
          <cell r="K819" t="str">
            <v/>
          </cell>
          <cell r="L819" t="str">
            <v/>
          </cell>
          <cell r="M819" t="str">
            <v/>
          </cell>
          <cell r="N819" t="str">
            <v/>
          </cell>
          <cell r="O819" t="str">
            <v/>
          </cell>
          <cell r="P819" t="str">
            <v/>
          </cell>
          <cell r="Q819" t="str">
            <v/>
          </cell>
          <cell r="R819" t="str">
            <v/>
          </cell>
        </row>
        <row r="820">
          <cell r="B820" t="str">
            <v/>
          </cell>
          <cell r="C820" t="str">
            <v/>
          </cell>
          <cell r="D820" t="str">
            <v/>
          </cell>
          <cell r="E820" t="str">
            <v>OUI</v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  <cell r="J820" t="str">
            <v/>
          </cell>
          <cell r="K820" t="str">
            <v/>
          </cell>
          <cell r="L820" t="str">
            <v/>
          </cell>
          <cell r="M820" t="str">
            <v/>
          </cell>
          <cell r="N820" t="str">
            <v/>
          </cell>
          <cell r="O820" t="str">
            <v/>
          </cell>
          <cell r="P820" t="str">
            <v/>
          </cell>
          <cell r="Q820" t="str">
            <v/>
          </cell>
          <cell r="R820" t="str">
            <v/>
          </cell>
        </row>
        <row r="821">
          <cell r="B821" t="str">
            <v/>
          </cell>
          <cell r="C821" t="str">
            <v/>
          </cell>
          <cell r="D821" t="str">
            <v/>
          </cell>
          <cell r="E821" t="str">
            <v>OUI</v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  <cell r="J821" t="str">
            <v/>
          </cell>
          <cell r="K821" t="str">
            <v/>
          </cell>
          <cell r="L821" t="str">
            <v/>
          </cell>
          <cell r="M821" t="str">
            <v/>
          </cell>
          <cell r="N821" t="str">
            <v/>
          </cell>
          <cell r="O821" t="str">
            <v/>
          </cell>
          <cell r="P821" t="str">
            <v/>
          </cell>
          <cell r="Q821" t="str">
            <v/>
          </cell>
          <cell r="R821" t="str">
            <v/>
          </cell>
        </row>
        <row r="822">
          <cell r="B822" t="str">
            <v/>
          </cell>
          <cell r="C822" t="str">
            <v/>
          </cell>
          <cell r="D822" t="str">
            <v/>
          </cell>
          <cell r="E822" t="str">
            <v>OUI</v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  <cell r="J822" t="str">
            <v/>
          </cell>
          <cell r="K822" t="str">
            <v/>
          </cell>
          <cell r="L822" t="str">
            <v/>
          </cell>
          <cell r="M822" t="str">
            <v/>
          </cell>
          <cell r="N822" t="str">
            <v/>
          </cell>
          <cell r="O822" t="str">
            <v/>
          </cell>
          <cell r="P822" t="str">
            <v/>
          </cell>
          <cell r="Q822" t="str">
            <v/>
          </cell>
          <cell r="R822" t="str">
            <v/>
          </cell>
        </row>
        <row r="823">
          <cell r="B823" t="str">
            <v/>
          </cell>
          <cell r="C823" t="str">
            <v/>
          </cell>
          <cell r="D823" t="str">
            <v/>
          </cell>
          <cell r="E823" t="str">
            <v>OUI</v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  <cell r="J823" t="str">
            <v/>
          </cell>
          <cell r="K823" t="str">
            <v/>
          </cell>
          <cell r="L823" t="str">
            <v/>
          </cell>
          <cell r="M823" t="str">
            <v/>
          </cell>
          <cell r="N823" t="str">
            <v/>
          </cell>
          <cell r="O823" t="str">
            <v/>
          </cell>
          <cell r="P823" t="str">
            <v/>
          </cell>
          <cell r="Q823" t="str">
            <v/>
          </cell>
          <cell r="R823" t="str">
            <v/>
          </cell>
        </row>
        <row r="824">
          <cell r="B824" t="str">
            <v/>
          </cell>
          <cell r="C824" t="str">
            <v/>
          </cell>
          <cell r="D824" t="str">
            <v/>
          </cell>
          <cell r="E824" t="str">
            <v>OUI</v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  <cell r="J824" t="str">
            <v/>
          </cell>
          <cell r="K824" t="str">
            <v/>
          </cell>
          <cell r="L824" t="str">
            <v/>
          </cell>
          <cell r="M824" t="str">
            <v/>
          </cell>
          <cell r="N824" t="str">
            <v/>
          </cell>
          <cell r="O824" t="str">
            <v/>
          </cell>
          <cell r="P824" t="str">
            <v/>
          </cell>
          <cell r="Q824" t="str">
            <v/>
          </cell>
          <cell r="R824" t="str">
            <v/>
          </cell>
        </row>
        <row r="825">
          <cell r="B825" t="str">
            <v/>
          </cell>
          <cell r="C825" t="str">
            <v/>
          </cell>
          <cell r="D825" t="str">
            <v/>
          </cell>
          <cell r="E825" t="str">
            <v>OUI</v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  <cell r="J825" t="str">
            <v/>
          </cell>
          <cell r="K825" t="str">
            <v/>
          </cell>
          <cell r="L825" t="str">
            <v/>
          </cell>
          <cell r="M825" t="str">
            <v/>
          </cell>
          <cell r="N825" t="str">
            <v/>
          </cell>
          <cell r="O825" t="str">
            <v/>
          </cell>
          <cell r="P825" t="str">
            <v/>
          </cell>
          <cell r="Q825" t="str">
            <v/>
          </cell>
          <cell r="R825" t="str">
            <v/>
          </cell>
        </row>
        <row r="826">
          <cell r="B826" t="str">
            <v/>
          </cell>
          <cell r="C826" t="str">
            <v/>
          </cell>
          <cell r="D826" t="str">
            <v/>
          </cell>
          <cell r="E826" t="str">
            <v>OUI</v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  <cell r="J826" t="str">
            <v/>
          </cell>
          <cell r="K826" t="str">
            <v/>
          </cell>
          <cell r="L826" t="str">
            <v/>
          </cell>
          <cell r="M826" t="str">
            <v/>
          </cell>
          <cell r="N826" t="str">
            <v/>
          </cell>
          <cell r="O826" t="str">
            <v/>
          </cell>
          <cell r="P826" t="str">
            <v/>
          </cell>
          <cell r="Q826" t="str">
            <v/>
          </cell>
          <cell r="R826" t="str">
            <v/>
          </cell>
        </row>
        <row r="827">
          <cell r="B827" t="str">
            <v/>
          </cell>
          <cell r="C827" t="str">
            <v/>
          </cell>
          <cell r="D827" t="str">
            <v/>
          </cell>
          <cell r="E827" t="str">
            <v>OUI</v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  <cell r="J827" t="str">
            <v/>
          </cell>
          <cell r="K827" t="str">
            <v/>
          </cell>
          <cell r="L827" t="str">
            <v/>
          </cell>
          <cell r="M827" t="str">
            <v/>
          </cell>
          <cell r="N827" t="str">
            <v/>
          </cell>
          <cell r="O827" t="str">
            <v/>
          </cell>
          <cell r="P827" t="str">
            <v/>
          </cell>
          <cell r="Q827" t="str">
            <v/>
          </cell>
          <cell r="R827" t="str">
            <v/>
          </cell>
        </row>
        <row r="828">
          <cell r="B828" t="str">
            <v/>
          </cell>
          <cell r="C828" t="str">
            <v/>
          </cell>
          <cell r="D828" t="str">
            <v/>
          </cell>
          <cell r="E828" t="str">
            <v>OUI</v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  <cell r="J828" t="str">
            <v/>
          </cell>
          <cell r="K828" t="str">
            <v/>
          </cell>
          <cell r="L828" t="str">
            <v/>
          </cell>
          <cell r="M828" t="str">
            <v/>
          </cell>
          <cell r="N828" t="str">
            <v/>
          </cell>
          <cell r="O828" t="str">
            <v/>
          </cell>
          <cell r="P828" t="str">
            <v/>
          </cell>
          <cell r="Q828" t="str">
            <v/>
          </cell>
          <cell r="R828" t="str">
            <v/>
          </cell>
        </row>
        <row r="829">
          <cell r="B829" t="str">
            <v/>
          </cell>
          <cell r="C829" t="str">
            <v/>
          </cell>
          <cell r="D829" t="str">
            <v/>
          </cell>
          <cell r="E829" t="str">
            <v>OUI</v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  <cell r="J829" t="str">
            <v/>
          </cell>
          <cell r="K829" t="str">
            <v/>
          </cell>
          <cell r="L829" t="str">
            <v/>
          </cell>
          <cell r="M829" t="str">
            <v/>
          </cell>
          <cell r="N829" t="str">
            <v/>
          </cell>
          <cell r="O829" t="str">
            <v/>
          </cell>
          <cell r="P829" t="str">
            <v/>
          </cell>
          <cell r="Q829" t="str">
            <v/>
          </cell>
          <cell r="R829" t="str">
            <v/>
          </cell>
        </row>
        <row r="830">
          <cell r="B830" t="str">
            <v/>
          </cell>
          <cell r="C830" t="str">
            <v/>
          </cell>
          <cell r="D830" t="str">
            <v/>
          </cell>
          <cell r="E830" t="str">
            <v>OUI</v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  <cell r="J830" t="str">
            <v/>
          </cell>
          <cell r="K830" t="str">
            <v/>
          </cell>
          <cell r="L830" t="str">
            <v/>
          </cell>
          <cell r="M830" t="str">
            <v/>
          </cell>
          <cell r="N830" t="str">
            <v/>
          </cell>
          <cell r="O830" t="str">
            <v/>
          </cell>
          <cell r="P830" t="str">
            <v/>
          </cell>
          <cell r="Q830" t="str">
            <v/>
          </cell>
          <cell r="R830" t="str">
            <v/>
          </cell>
        </row>
        <row r="831">
          <cell r="B831" t="str">
            <v/>
          </cell>
          <cell r="C831" t="str">
            <v/>
          </cell>
          <cell r="D831" t="str">
            <v/>
          </cell>
          <cell r="E831" t="str">
            <v>OUI</v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  <cell r="J831" t="str">
            <v/>
          </cell>
          <cell r="K831" t="str">
            <v/>
          </cell>
          <cell r="L831" t="str">
            <v/>
          </cell>
          <cell r="M831" t="str">
            <v/>
          </cell>
          <cell r="N831" t="str">
            <v/>
          </cell>
          <cell r="O831" t="str">
            <v/>
          </cell>
          <cell r="P831" t="str">
            <v/>
          </cell>
          <cell r="Q831" t="str">
            <v/>
          </cell>
          <cell r="R831" t="str">
            <v/>
          </cell>
        </row>
        <row r="832">
          <cell r="B832" t="str">
            <v/>
          </cell>
          <cell r="C832" t="str">
            <v/>
          </cell>
          <cell r="D832" t="str">
            <v/>
          </cell>
          <cell r="E832" t="str">
            <v>OUI</v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  <cell r="J832" t="str">
            <v/>
          </cell>
          <cell r="K832" t="str">
            <v/>
          </cell>
          <cell r="L832" t="str">
            <v/>
          </cell>
          <cell r="M832" t="str">
            <v/>
          </cell>
          <cell r="N832" t="str">
            <v/>
          </cell>
          <cell r="O832" t="str">
            <v/>
          </cell>
          <cell r="P832" t="str">
            <v/>
          </cell>
          <cell r="Q832" t="str">
            <v/>
          </cell>
          <cell r="R832" t="str">
            <v/>
          </cell>
        </row>
        <row r="833">
          <cell r="B833" t="str">
            <v/>
          </cell>
          <cell r="C833" t="str">
            <v/>
          </cell>
          <cell r="D833" t="str">
            <v/>
          </cell>
          <cell r="E833" t="str">
            <v>OUI</v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  <cell r="J833" t="str">
            <v/>
          </cell>
          <cell r="K833" t="str">
            <v/>
          </cell>
          <cell r="L833" t="str">
            <v/>
          </cell>
          <cell r="M833" t="str">
            <v/>
          </cell>
          <cell r="N833" t="str">
            <v/>
          </cell>
          <cell r="O833" t="str">
            <v/>
          </cell>
          <cell r="P833" t="str">
            <v/>
          </cell>
          <cell r="Q833" t="str">
            <v/>
          </cell>
          <cell r="R833" t="str">
            <v/>
          </cell>
        </row>
        <row r="834">
          <cell r="B834" t="str">
            <v/>
          </cell>
          <cell r="C834" t="str">
            <v/>
          </cell>
          <cell r="D834" t="str">
            <v/>
          </cell>
          <cell r="E834" t="str">
            <v>OUI</v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  <cell r="J834" t="str">
            <v/>
          </cell>
          <cell r="K834" t="str">
            <v/>
          </cell>
          <cell r="L834" t="str">
            <v/>
          </cell>
          <cell r="M834" t="str">
            <v/>
          </cell>
          <cell r="N834" t="str">
            <v/>
          </cell>
          <cell r="O834" t="str">
            <v/>
          </cell>
          <cell r="P834" t="str">
            <v/>
          </cell>
          <cell r="Q834" t="str">
            <v/>
          </cell>
          <cell r="R834" t="str">
            <v/>
          </cell>
        </row>
        <row r="835">
          <cell r="B835" t="str">
            <v/>
          </cell>
          <cell r="C835" t="str">
            <v/>
          </cell>
          <cell r="D835" t="str">
            <v/>
          </cell>
          <cell r="E835" t="str">
            <v>OUI</v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  <cell r="J835" t="str">
            <v/>
          </cell>
          <cell r="K835" t="str">
            <v/>
          </cell>
          <cell r="L835" t="str">
            <v/>
          </cell>
          <cell r="M835" t="str">
            <v/>
          </cell>
          <cell r="N835" t="str">
            <v/>
          </cell>
          <cell r="O835" t="str">
            <v/>
          </cell>
          <cell r="P835" t="str">
            <v/>
          </cell>
          <cell r="Q835" t="str">
            <v/>
          </cell>
          <cell r="R835" t="str">
            <v/>
          </cell>
        </row>
        <row r="836">
          <cell r="B836" t="str">
            <v/>
          </cell>
          <cell r="C836" t="str">
            <v/>
          </cell>
          <cell r="D836" t="str">
            <v/>
          </cell>
          <cell r="E836" t="str">
            <v>OUI</v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  <cell r="J836" t="str">
            <v/>
          </cell>
          <cell r="K836" t="str">
            <v/>
          </cell>
          <cell r="L836" t="str">
            <v/>
          </cell>
          <cell r="M836" t="str">
            <v/>
          </cell>
          <cell r="N836" t="str">
            <v/>
          </cell>
          <cell r="O836" t="str">
            <v/>
          </cell>
          <cell r="P836" t="str">
            <v/>
          </cell>
          <cell r="Q836" t="str">
            <v/>
          </cell>
          <cell r="R836" t="str">
            <v/>
          </cell>
        </row>
        <row r="837">
          <cell r="B837" t="str">
            <v/>
          </cell>
          <cell r="C837" t="str">
            <v/>
          </cell>
          <cell r="D837" t="str">
            <v/>
          </cell>
          <cell r="E837" t="str">
            <v>OUI</v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  <cell r="J837" t="str">
            <v/>
          </cell>
          <cell r="K837" t="str">
            <v/>
          </cell>
          <cell r="L837" t="str">
            <v/>
          </cell>
          <cell r="M837" t="str">
            <v/>
          </cell>
          <cell r="N837" t="str">
            <v/>
          </cell>
          <cell r="O837" t="str">
            <v/>
          </cell>
          <cell r="P837" t="str">
            <v/>
          </cell>
          <cell r="Q837" t="str">
            <v/>
          </cell>
          <cell r="R837" t="str">
            <v/>
          </cell>
        </row>
        <row r="838">
          <cell r="B838" t="str">
            <v/>
          </cell>
          <cell r="C838" t="str">
            <v/>
          </cell>
          <cell r="D838" t="str">
            <v/>
          </cell>
          <cell r="E838" t="str">
            <v>OUI</v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  <cell r="J838" t="str">
            <v/>
          </cell>
          <cell r="K838" t="str">
            <v/>
          </cell>
          <cell r="L838" t="str">
            <v/>
          </cell>
          <cell r="M838" t="str">
            <v/>
          </cell>
          <cell r="N838" t="str">
            <v/>
          </cell>
          <cell r="O838" t="str">
            <v/>
          </cell>
          <cell r="P838" t="str">
            <v/>
          </cell>
          <cell r="Q838" t="str">
            <v/>
          </cell>
          <cell r="R838" t="str">
            <v/>
          </cell>
        </row>
        <row r="839">
          <cell r="B839" t="str">
            <v/>
          </cell>
          <cell r="C839" t="str">
            <v/>
          </cell>
          <cell r="D839" t="str">
            <v/>
          </cell>
          <cell r="E839" t="str">
            <v>OUI</v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  <cell r="J839" t="str">
            <v/>
          </cell>
          <cell r="K839" t="str">
            <v/>
          </cell>
          <cell r="L839" t="str">
            <v/>
          </cell>
          <cell r="M839" t="str">
            <v/>
          </cell>
          <cell r="N839" t="str">
            <v/>
          </cell>
          <cell r="O839" t="str">
            <v/>
          </cell>
          <cell r="P839" t="str">
            <v/>
          </cell>
          <cell r="Q839" t="str">
            <v/>
          </cell>
          <cell r="R839" t="str">
            <v/>
          </cell>
        </row>
        <row r="840">
          <cell r="B840" t="str">
            <v/>
          </cell>
          <cell r="C840" t="str">
            <v/>
          </cell>
          <cell r="D840" t="str">
            <v/>
          </cell>
          <cell r="E840" t="str">
            <v>OUI</v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  <cell r="J840" t="str">
            <v/>
          </cell>
          <cell r="K840" t="str">
            <v/>
          </cell>
          <cell r="L840" t="str">
            <v/>
          </cell>
          <cell r="M840" t="str">
            <v/>
          </cell>
          <cell r="N840" t="str">
            <v/>
          </cell>
          <cell r="O840" t="str">
            <v/>
          </cell>
          <cell r="P840" t="str">
            <v/>
          </cell>
          <cell r="Q840" t="str">
            <v/>
          </cell>
          <cell r="R840" t="str">
            <v/>
          </cell>
        </row>
        <row r="841">
          <cell r="B841" t="str">
            <v/>
          </cell>
          <cell r="C841" t="str">
            <v/>
          </cell>
          <cell r="D841" t="str">
            <v/>
          </cell>
          <cell r="E841" t="str">
            <v>OUI</v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  <cell r="J841" t="str">
            <v/>
          </cell>
          <cell r="K841" t="str">
            <v/>
          </cell>
          <cell r="L841" t="str">
            <v/>
          </cell>
          <cell r="M841" t="str">
            <v/>
          </cell>
          <cell r="N841" t="str">
            <v/>
          </cell>
          <cell r="O841" t="str">
            <v/>
          </cell>
          <cell r="P841" t="str">
            <v/>
          </cell>
          <cell r="Q841" t="str">
            <v/>
          </cell>
          <cell r="R841" t="str">
            <v/>
          </cell>
        </row>
        <row r="842">
          <cell r="B842" t="str">
            <v/>
          </cell>
          <cell r="C842" t="str">
            <v/>
          </cell>
          <cell r="D842" t="str">
            <v/>
          </cell>
          <cell r="E842" t="str">
            <v>OUI</v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  <cell r="J842" t="str">
            <v/>
          </cell>
          <cell r="K842" t="str">
            <v/>
          </cell>
          <cell r="L842" t="str">
            <v/>
          </cell>
          <cell r="M842" t="str">
            <v/>
          </cell>
          <cell r="N842" t="str">
            <v/>
          </cell>
          <cell r="O842" t="str">
            <v/>
          </cell>
          <cell r="P842" t="str">
            <v/>
          </cell>
          <cell r="Q842" t="str">
            <v/>
          </cell>
          <cell r="R842" t="str">
            <v/>
          </cell>
        </row>
        <row r="843">
          <cell r="B843" t="str">
            <v/>
          </cell>
          <cell r="C843" t="str">
            <v/>
          </cell>
          <cell r="D843" t="str">
            <v/>
          </cell>
          <cell r="E843" t="str">
            <v>OUI</v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  <cell r="J843" t="str">
            <v/>
          </cell>
          <cell r="K843" t="str">
            <v/>
          </cell>
          <cell r="L843" t="str">
            <v/>
          </cell>
          <cell r="M843" t="str">
            <v/>
          </cell>
          <cell r="N843" t="str">
            <v/>
          </cell>
          <cell r="O843" t="str">
            <v/>
          </cell>
          <cell r="P843" t="str">
            <v/>
          </cell>
          <cell r="Q843" t="str">
            <v/>
          </cell>
          <cell r="R843" t="str">
            <v/>
          </cell>
        </row>
        <row r="844">
          <cell r="B844" t="str">
            <v/>
          </cell>
          <cell r="C844" t="str">
            <v/>
          </cell>
          <cell r="D844" t="str">
            <v/>
          </cell>
          <cell r="E844" t="str">
            <v>OUI</v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  <cell r="J844" t="str">
            <v/>
          </cell>
          <cell r="K844" t="str">
            <v/>
          </cell>
          <cell r="L844" t="str">
            <v/>
          </cell>
          <cell r="M844" t="str">
            <v/>
          </cell>
          <cell r="N844" t="str">
            <v/>
          </cell>
          <cell r="O844" t="str">
            <v/>
          </cell>
          <cell r="P844" t="str">
            <v/>
          </cell>
          <cell r="Q844" t="str">
            <v/>
          </cell>
          <cell r="R844" t="str">
            <v/>
          </cell>
        </row>
        <row r="845">
          <cell r="B845" t="str">
            <v/>
          </cell>
          <cell r="C845" t="str">
            <v/>
          </cell>
          <cell r="D845" t="str">
            <v/>
          </cell>
          <cell r="E845" t="str">
            <v>OUI</v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  <cell r="J845" t="str">
            <v/>
          </cell>
          <cell r="K845" t="str">
            <v/>
          </cell>
          <cell r="L845" t="str">
            <v/>
          </cell>
          <cell r="M845" t="str">
            <v/>
          </cell>
          <cell r="N845" t="str">
            <v/>
          </cell>
          <cell r="O845" t="str">
            <v/>
          </cell>
          <cell r="P845" t="str">
            <v/>
          </cell>
          <cell r="Q845" t="str">
            <v/>
          </cell>
          <cell r="R845" t="str">
            <v/>
          </cell>
        </row>
        <row r="846">
          <cell r="B846" t="str">
            <v/>
          </cell>
          <cell r="C846" t="str">
            <v/>
          </cell>
          <cell r="D846" t="str">
            <v/>
          </cell>
          <cell r="E846" t="str">
            <v>OUI</v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  <cell r="J846" t="str">
            <v/>
          </cell>
          <cell r="K846" t="str">
            <v/>
          </cell>
          <cell r="L846" t="str">
            <v/>
          </cell>
          <cell r="M846" t="str">
            <v/>
          </cell>
          <cell r="N846" t="str">
            <v/>
          </cell>
          <cell r="O846" t="str">
            <v/>
          </cell>
          <cell r="P846" t="str">
            <v/>
          </cell>
          <cell r="Q846" t="str">
            <v/>
          </cell>
          <cell r="R846" t="str">
            <v/>
          </cell>
        </row>
        <row r="847">
          <cell r="B847" t="str">
            <v/>
          </cell>
          <cell r="C847" t="str">
            <v/>
          </cell>
          <cell r="D847" t="str">
            <v/>
          </cell>
          <cell r="E847" t="str">
            <v>OUI</v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  <cell r="J847" t="str">
            <v/>
          </cell>
          <cell r="K847" t="str">
            <v/>
          </cell>
          <cell r="L847" t="str">
            <v/>
          </cell>
          <cell r="M847" t="str">
            <v/>
          </cell>
          <cell r="N847" t="str">
            <v/>
          </cell>
          <cell r="O847" t="str">
            <v/>
          </cell>
          <cell r="P847" t="str">
            <v/>
          </cell>
          <cell r="Q847" t="str">
            <v/>
          </cell>
          <cell r="R847" t="str">
            <v/>
          </cell>
        </row>
        <row r="848">
          <cell r="B848" t="str">
            <v/>
          </cell>
          <cell r="C848" t="str">
            <v/>
          </cell>
          <cell r="D848" t="str">
            <v/>
          </cell>
          <cell r="E848" t="str">
            <v>OUI</v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  <cell r="J848" t="str">
            <v/>
          </cell>
          <cell r="K848" t="str">
            <v/>
          </cell>
          <cell r="L848" t="str">
            <v/>
          </cell>
          <cell r="M848" t="str">
            <v/>
          </cell>
          <cell r="N848" t="str">
            <v/>
          </cell>
          <cell r="O848" t="str">
            <v/>
          </cell>
          <cell r="P848" t="str">
            <v/>
          </cell>
          <cell r="Q848" t="str">
            <v/>
          </cell>
          <cell r="R848" t="str">
            <v/>
          </cell>
        </row>
        <row r="849">
          <cell r="B849" t="str">
            <v/>
          </cell>
          <cell r="C849" t="str">
            <v/>
          </cell>
          <cell r="D849" t="str">
            <v/>
          </cell>
          <cell r="E849" t="str">
            <v>OUI</v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  <cell r="J849" t="str">
            <v/>
          </cell>
          <cell r="K849" t="str">
            <v/>
          </cell>
          <cell r="L849" t="str">
            <v/>
          </cell>
          <cell r="M849" t="str">
            <v/>
          </cell>
          <cell r="N849" t="str">
            <v/>
          </cell>
          <cell r="O849" t="str">
            <v/>
          </cell>
          <cell r="P849" t="str">
            <v/>
          </cell>
          <cell r="Q849" t="str">
            <v/>
          </cell>
          <cell r="R849" t="str">
            <v/>
          </cell>
        </row>
        <row r="850">
          <cell r="B850" t="str">
            <v/>
          </cell>
          <cell r="C850" t="str">
            <v/>
          </cell>
          <cell r="D850" t="str">
            <v/>
          </cell>
          <cell r="E850" t="str">
            <v>OUI</v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  <cell r="J850" t="str">
            <v/>
          </cell>
          <cell r="K850" t="str">
            <v/>
          </cell>
          <cell r="L850" t="str">
            <v/>
          </cell>
          <cell r="M850" t="str">
            <v/>
          </cell>
          <cell r="N850" t="str">
            <v/>
          </cell>
          <cell r="O850" t="str">
            <v/>
          </cell>
          <cell r="P850" t="str">
            <v/>
          </cell>
          <cell r="Q850" t="str">
            <v/>
          </cell>
          <cell r="R850" t="str">
            <v/>
          </cell>
        </row>
        <row r="851">
          <cell r="B851" t="str">
            <v/>
          </cell>
          <cell r="C851" t="str">
            <v/>
          </cell>
          <cell r="D851" t="str">
            <v/>
          </cell>
          <cell r="E851" t="str">
            <v>OUI</v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  <cell r="J851" t="str">
            <v/>
          </cell>
          <cell r="K851" t="str">
            <v/>
          </cell>
          <cell r="L851" t="str">
            <v/>
          </cell>
          <cell r="M851" t="str">
            <v/>
          </cell>
          <cell r="N851" t="str">
            <v/>
          </cell>
          <cell r="O851" t="str">
            <v/>
          </cell>
          <cell r="P851" t="str">
            <v/>
          </cell>
          <cell r="Q851" t="str">
            <v/>
          </cell>
          <cell r="R851" t="str">
            <v/>
          </cell>
        </row>
        <row r="852">
          <cell r="B852" t="str">
            <v/>
          </cell>
          <cell r="C852" t="str">
            <v/>
          </cell>
          <cell r="D852" t="str">
            <v/>
          </cell>
          <cell r="E852" t="str">
            <v>OUI</v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  <cell r="J852" t="str">
            <v/>
          </cell>
          <cell r="K852" t="str">
            <v/>
          </cell>
          <cell r="L852" t="str">
            <v/>
          </cell>
          <cell r="M852" t="str">
            <v/>
          </cell>
          <cell r="N852" t="str">
            <v/>
          </cell>
          <cell r="O852" t="str">
            <v/>
          </cell>
          <cell r="P852" t="str">
            <v/>
          </cell>
          <cell r="Q852" t="str">
            <v/>
          </cell>
          <cell r="R852" t="str">
            <v/>
          </cell>
        </row>
        <row r="853">
          <cell r="B853" t="str">
            <v/>
          </cell>
          <cell r="C853" t="str">
            <v/>
          </cell>
          <cell r="D853" t="str">
            <v/>
          </cell>
          <cell r="E853" t="str">
            <v>OUI</v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  <cell r="J853" t="str">
            <v/>
          </cell>
          <cell r="K853" t="str">
            <v/>
          </cell>
          <cell r="L853" t="str">
            <v/>
          </cell>
          <cell r="M853" t="str">
            <v/>
          </cell>
          <cell r="N853" t="str">
            <v/>
          </cell>
          <cell r="O853" t="str">
            <v/>
          </cell>
          <cell r="P853" t="str">
            <v/>
          </cell>
          <cell r="Q853" t="str">
            <v/>
          </cell>
          <cell r="R853" t="str">
            <v/>
          </cell>
        </row>
        <row r="854">
          <cell r="B854" t="str">
            <v/>
          </cell>
          <cell r="C854" t="str">
            <v/>
          </cell>
          <cell r="D854" t="str">
            <v/>
          </cell>
          <cell r="E854" t="str">
            <v>OUI</v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  <cell r="J854" t="str">
            <v/>
          </cell>
          <cell r="K854" t="str">
            <v/>
          </cell>
          <cell r="L854" t="str">
            <v/>
          </cell>
          <cell r="M854" t="str">
            <v/>
          </cell>
          <cell r="N854" t="str">
            <v/>
          </cell>
          <cell r="O854" t="str">
            <v/>
          </cell>
          <cell r="P854" t="str">
            <v/>
          </cell>
          <cell r="Q854" t="str">
            <v/>
          </cell>
          <cell r="R854" t="str">
            <v/>
          </cell>
        </row>
        <row r="855">
          <cell r="B855" t="str">
            <v/>
          </cell>
          <cell r="C855" t="str">
            <v/>
          </cell>
          <cell r="D855" t="str">
            <v/>
          </cell>
          <cell r="E855" t="str">
            <v>OUI</v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  <cell r="J855" t="str">
            <v/>
          </cell>
          <cell r="K855" t="str">
            <v/>
          </cell>
          <cell r="L855" t="str">
            <v/>
          </cell>
          <cell r="M855" t="str">
            <v/>
          </cell>
          <cell r="N855" t="str">
            <v/>
          </cell>
          <cell r="O855" t="str">
            <v/>
          </cell>
          <cell r="P855" t="str">
            <v/>
          </cell>
          <cell r="Q855" t="str">
            <v/>
          </cell>
          <cell r="R855" t="str">
            <v/>
          </cell>
        </row>
        <row r="856">
          <cell r="B856" t="str">
            <v/>
          </cell>
          <cell r="C856" t="str">
            <v/>
          </cell>
          <cell r="D856" t="str">
            <v/>
          </cell>
          <cell r="E856" t="str">
            <v>OUI</v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  <cell r="J856" t="str">
            <v/>
          </cell>
          <cell r="K856" t="str">
            <v/>
          </cell>
          <cell r="L856" t="str">
            <v/>
          </cell>
          <cell r="M856" t="str">
            <v/>
          </cell>
          <cell r="N856" t="str">
            <v/>
          </cell>
          <cell r="O856" t="str">
            <v/>
          </cell>
          <cell r="P856" t="str">
            <v/>
          </cell>
          <cell r="Q856" t="str">
            <v/>
          </cell>
          <cell r="R856" t="str">
            <v/>
          </cell>
        </row>
        <row r="857">
          <cell r="B857" t="str">
            <v/>
          </cell>
          <cell r="C857" t="str">
            <v/>
          </cell>
          <cell r="D857" t="str">
            <v/>
          </cell>
          <cell r="E857" t="str">
            <v>OUI</v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  <cell r="J857" t="str">
            <v/>
          </cell>
          <cell r="K857" t="str">
            <v/>
          </cell>
          <cell r="L857" t="str">
            <v/>
          </cell>
          <cell r="M857" t="str">
            <v/>
          </cell>
          <cell r="N857" t="str">
            <v/>
          </cell>
          <cell r="O857" t="str">
            <v/>
          </cell>
          <cell r="P857" t="str">
            <v/>
          </cell>
          <cell r="Q857" t="str">
            <v/>
          </cell>
          <cell r="R857" t="str">
            <v/>
          </cell>
        </row>
        <row r="858">
          <cell r="B858" t="str">
            <v/>
          </cell>
          <cell r="C858" t="str">
            <v/>
          </cell>
          <cell r="D858" t="str">
            <v/>
          </cell>
          <cell r="E858" t="str">
            <v>OUI</v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  <cell r="J858" t="str">
            <v/>
          </cell>
          <cell r="K858" t="str">
            <v/>
          </cell>
          <cell r="L858" t="str">
            <v/>
          </cell>
          <cell r="M858" t="str">
            <v/>
          </cell>
          <cell r="N858" t="str">
            <v/>
          </cell>
          <cell r="O858" t="str">
            <v/>
          </cell>
          <cell r="P858" t="str">
            <v/>
          </cell>
          <cell r="Q858" t="str">
            <v/>
          </cell>
          <cell r="R858" t="str">
            <v/>
          </cell>
        </row>
        <row r="859">
          <cell r="B859" t="str">
            <v/>
          </cell>
          <cell r="C859" t="str">
            <v/>
          </cell>
          <cell r="D859" t="str">
            <v/>
          </cell>
          <cell r="E859" t="str">
            <v>OUI</v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  <cell r="J859" t="str">
            <v/>
          </cell>
          <cell r="K859" t="str">
            <v/>
          </cell>
          <cell r="L859" t="str">
            <v/>
          </cell>
          <cell r="M859" t="str">
            <v/>
          </cell>
          <cell r="N859" t="str">
            <v/>
          </cell>
          <cell r="O859" t="str">
            <v/>
          </cell>
          <cell r="P859" t="str">
            <v/>
          </cell>
          <cell r="Q859" t="str">
            <v/>
          </cell>
          <cell r="R859" t="str">
            <v/>
          </cell>
        </row>
        <row r="860">
          <cell r="B860" t="str">
            <v/>
          </cell>
          <cell r="C860" t="str">
            <v/>
          </cell>
          <cell r="D860" t="str">
            <v/>
          </cell>
          <cell r="E860" t="str">
            <v>OUI</v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  <cell r="J860" t="str">
            <v/>
          </cell>
          <cell r="K860" t="str">
            <v/>
          </cell>
          <cell r="L860" t="str">
            <v/>
          </cell>
          <cell r="M860" t="str">
            <v/>
          </cell>
          <cell r="N860" t="str">
            <v/>
          </cell>
          <cell r="O860" t="str">
            <v/>
          </cell>
          <cell r="P860" t="str">
            <v/>
          </cell>
          <cell r="Q860" t="str">
            <v/>
          </cell>
          <cell r="R860" t="str">
            <v/>
          </cell>
        </row>
        <row r="861">
          <cell r="B861" t="str">
            <v/>
          </cell>
          <cell r="C861" t="str">
            <v/>
          </cell>
          <cell r="D861" t="str">
            <v/>
          </cell>
          <cell r="E861" t="str">
            <v>OUI</v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  <cell r="J861" t="str">
            <v/>
          </cell>
          <cell r="K861" t="str">
            <v/>
          </cell>
          <cell r="L861" t="str">
            <v/>
          </cell>
          <cell r="M861" t="str">
            <v/>
          </cell>
          <cell r="N861" t="str">
            <v/>
          </cell>
          <cell r="O861" t="str">
            <v/>
          </cell>
          <cell r="P861" t="str">
            <v/>
          </cell>
          <cell r="Q861" t="str">
            <v/>
          </cell>
          <cell r="R861" t="str">
            <v/>
          </cell>
        </row>
        <row r="862">
          <cell r="B862" t="str">
            <v/>
          </cell>
          <cell r="C862" t="str">
            <v/>
          </cell>
          <cell r="D862" t="str">
            <v/>
          </cell>
          <cell r="E862" t="str">
            <v>OUI</v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  <cell r="J862" t="str">
            <v/>
          </cell>
          <cell r="K862" t="str">
            <v/>
          </cell>
          <cell r="L862" t="str">
            <v/>
          </cell>
          <cell r="M862" t="str">
            <v/>
          </cell>
          <cell r="N862" t="str">
            <v/>
          </cell>
          <cell r="O862" t="str">
            <v/>
          </cell>
          <cell r="P862" t="str">
            <v/>
          </cell>
          <cell r="Q862" t="str">
            <v/>
          </cell>
          <cell r="R862" t="str">
            <v/>
          </cell>
        </row>
        <row r="863">
          <cell r="B863" t="str">
            <v/>
          </cell>
          <cell r="C863" t="str">
            <v/>
          </cell>
          <cell r="D863" t="str">
            <v/>
          </cell>
          <cell r="E863" t="str">
            <v>OUI</v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  <cell r="J863" t="str">
            <v/>
          </cell>
          <cell r="K863" t="str">
            <v/>
          </cell>
          <cell r="L863" t="str">
            <v/>
          </cell>
          <cell r="M863" t="str">
            <v/>
          </cell>
          <cell r="N863" t="str">
            <v/>
          </cell>
          <cell r="O863" t="str">
            <v/>
          </cell>
          <cell r="P863" t="str">
            <v/>
          </cell>
          <cell r="Q863" t="str">
            <v/>
          </cell>
          <cell r="R863" t="str">
            <v/>
          </cell>
        </row>
        <row r="864">
          <cell r="B864" t="str">
            <v/>
          </cell>
          <cell r="C864" t="str">
            <v/>
          </cell>
          <cell r="D864" t="str">
            <v/>
          </cell>
          <cell r="E864" t="str">
            <v>OUI</v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  <cell r="J864" t="str">
            <v/>
          </cell>
          <cell r="K864" t="str">
            <v/>
          </cell>
          <cell r="L864" t="str">
            <v/>
          </cell>
          <cell r="M864" t="str">
            <v/>
          </cell>
          <cell r="N864" t="str">
            <v/>
          </cell>
          <cell r="O864" t="str">
            <v/>
          </cell>
          <cell r="P864" t="str">
            <v/>
          </cell>
          <cell r="Q864" t="str">
            <v/>
          </cell>
          <cell r="R864" t="str">
            <v/>
          </cell>
        </row>
        <row r="865">
          <cell r="B865" t="str">
            <v/>
          </cell>
          <cell r="C865" t="str">
            <v/>
          </cell>
          <cell r="D865" t="str">
            <v/>
          </cell>
          <cell r="E865" t="str">
            <v>OUI</v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  <cell r="J865" t="str">
            <v/>
          </cell>
          <cell r="K865" t="str">
            <v/>
          </cell>
          <cell r="L865" t="str">
            <v/>
          </cell>
          <cell r="M865" t="str">
            <v/>
          </cell>
          <cell r="N865" t="str">
            <v/>
          </cell>
          <cell r="O865" t="str">
            <v/>
          </cell>
          <cell r="P865" t="str">
            <v/>
          </cell>
          <cell r="Q865" t="str">
            <v/>
          </cell>
          <cell r="R865" t="str">
            <v/>
          </cell>
        </row>
        <row r="866">
          <cell r="B866" t="str">
            <v/>
          </cell>
          <cell r="C866" t="str">
            <v/>
          </cell>
          <cell r="D866" t="str">
            <v/>
          </cell>
          <cell r="E866" t="str">
            <v>OUI</v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  <cell r="J866" t="str">
            <v/>
          </cell>
          <cell r="K866" t="str">
            <v/>
          </cell>
          <cell r="L866" t="str">
            <v/>
          </cell>
          <cell r="M866" t="str">
            <v/>
          </cell>
          <cell r="N866" t="str">
            <v/>
          </cell>
          <cell r="O866" t="str">
            <v/>
          </cell>
          <cell r="P866" t="str">
            <v/>
          </cell>
          <cell r="Q866" t="str">
            <v/>
          </cell>
          <cell r="R866" t="str">
            <v/>
          </cell>
        </row>
        <row r="867">
          <cell r="B867" t="str">
            <v/>
          </cell>
          <cell r="C867" t="str">
            <v/>
          </cell>
          <cell r="D867" t="str">
            <v/>
          </cell>
          <cell r="E867" t="str">
            <v>OUI</v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  <cell r="J867" t="str">
            <v/>
          </cell>
          <cell r="K867" t="str">
            <v/>
          </cell>
          <cell r="L867" t="str">
            <v/>
          </cell>
          <cell r="M867" t="str">
            <v/>
          </cell>
          <cell r="N867" t="str">
            <v/>
          </cell>
          <cell r="O867" t="str">
            <v/>
          </cell>
          <cell r="P867" t="str">
            <v/>
          </cell>
          <cell r="Q867" t="str">
            <v/>
          </cell>
          <cell r="R867" t="str">
            <v/>
          </cell>
        </row>
        <row r="868">
          <cell r="B868" t="str">
            <v/>
          </cell>
          <cell r="C868" t="str">
            <v/>
          </cell>
          <cell r="D868" t="str">
            <v/>
          </cell>
          <cell r="E868" t="str">
            <v>OUI</v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  <cell r="J868" t="str">
            <v/>
          </cell>
          <cell r="K868" t="str">
            <v/>
          </cell>
          <cell r="L868" t="str">
            <v/>
          </cell>
          <cell r="M868" t="str">
            <v/>
          </cell>
          <cell r="N868" t="str">
            <v/>
          </cell>
          <cell r="O868" t="str">
            <v/>
          </cell>
          <cell r="P868" t="str">
            <v/>
          </cell>
          <cell r="Q868" t="str">
            <v/>
          </cell>
          <cell r="R868" t="str">
            <v/>
          </cell>
        </row>
        <row r="869">
          <cell r="B869" t="str">
            <v/>
          </cell>
          <cell r="C869" t="str">
            <v/>
          </cell>
          <cell r="D869" t="str">
            <v/>
          </cell>
          <cell r="E869" t="str">
            <v>OUI</v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  <cell r="J869" t="str">
            <v/>
          </cell>
          <cell r="K869" t="str">
            <v/>
          </cell>
          <cell r="L869" t="str">
            <v/>
          </cell>
          <cell r="M869" t="str">
            <v/>
          </cell>
          <cell r="N869" t="str">
            <v/>
          </cell>
          <cell r="O869" t="str">
            <v/>
          </cell>
          <cell r="P869" t="str">
            <v/>
          </cell>
          <cell r="Q869" t="str">
            <v/>
          </cell>
          <cell r="R869" t="str">
            <v/>
          </cell>
        </row>
        <row r="870">
          <cell r="B870" t="str">
            <v/>
          </cell>
          <cell r="C870" t="str">
            <v/>
          </cell>
          <cell r="D870" t="str">
            <v/>
          </cell>
          <cell r="E870" t="str">
            <v>OUI</v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  <cell r="J870" t="str">
            <v/>
          </cell>
          <cell r="K870" t="str">
            <v/>
          </cell>
          <cell r="L870" t="str">
            <v/>
          </cell>
          <cell r="M870" t="str">
            <v/>
          </cell>
          <cell r="N870" t="str">
            <v/>
          </cell>
          <cell r="O870" t="str">
            <v/>
          </cell>
          <cell r="P870" t="str">
            <v/>
          </cell>
          <cell r="Q870" t="str">
            <v/>
          </cell>
          <cell r="R870" t="str">
            <v/>
          </cell>
        </row>
        <row r="871">
          <cell r="B871" t="str">
            <v/>
          </cell>
          <cell r="C871" t="str">
            <v/>
          </cell>
          <cell r="D871" t="str">
            <v/>
          </cell>
          <cell r="E871" t="str">
            <v>OUI</v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  <cell r="J871" t="str">
            <v/>
          </cell>
          <cell r="K871" t="str">
            <v/>
          </cell>
          <cell r="L871" t="str">
            <v/>
          </cell>
          <cell r="M871" t="str">
            <v/>
          </cell>
          <cell r="N871" t="str">
            <v/>
          </cell>
          <cell r="O871" t="str">
            <v/>
          </cell>
          <cell r="P871" t="str">
            <v/>
          </cell>
          <cell r="Q871" t="str">
            <v/>
          </cell>
          <cell r="R871" t="str">
            <v/>
          </cell>
        </row>
        <row r="872">
          <cell r="B872" t="str">
            <v/>
          </cell>
          <cell r="C872" t="str">
            <v/>
          </cell>
          <cell r="D872" t="str">
            <v/>
          </cell>
          <cell r="E872" t="str">
            <v>OUI</v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  <cell r="J872" t="str">
            <v/>
          </cell>
          <cell r="K872" t="str">
            <v/>
          </cell>
          <cell r="L872" t="str">
            <v/>
          </cell>
          <cell r="M872" t="str">
            <v/>
          </cell>
          <cell r="N872" t="str">
            <v/>
          </cell>
          <cell r="O872" t="str">
            <v/>
          </cell>
          <cell r="P872" t="str">
            <v/>
          </cell>
          <cell r="Q872" t="str">
            <v/>
          </cell>
          <cell r="R872" t="str">
            <v/>
          </cell>
        </row>
        <row r="873">
          <cell r="B873" t="str">
            <v/>
          </cell>
          <cell r="C873" t="str">
            <v/>
          </cell>
          <cell r="D873" t="str">
            <v/>
          </cell>
          <cell r="E873" t="str">
            <v>OUI</v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  <cell r="J873" t="str">
            <v/>
          </cell>
          <cell r="K873" t="str">
            <v/>
          </cell>
          <cell r="L873" t="str">
            <v/>
          </cell>
          <cell r="M873" t="str">
            <v/>
          </cell>
          <cell r="N873" t="str">
            <v/>
          </cell>
          <cell r="O873" t="str">
            <v/>
          </cell>
          <cell r="P873" t="str">
            <v/>
          </cell>
          <cell r="Q873" t="str">
            <v/>
          </cell>
          <cell r="R873" t="str">
            <v/>
          </cell>
        </row>
        <row r="874">
          <cell r="B874" t="str">
            <v/>
          </cell>
          <cell r="C874" t="str">
            <v/>
          </cell>
          <cell r="D874" t="str">
            <v/>
          </cell>
          <cell r="E874" t="str">
            <v>OUI</v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  <cell r="J874" t="str">
            <v/>
          </cell>
          <cell r="K874" t="str">
            <v/>
          </cell>
          <cell r="L874" t="str">
            <v/>
          </cell>
          <cell r="M874" t="str">
            <v/>
          </cell>
          <cell r="N874" t="str">
            <v/>
          </cell>
          <cell r="O874" t="str">
            <v/>
          </cell>
          <cell r="P874" t="str">
            <v/>
          </cell>
          <cell r="Q874" t="str">
            <v/>
          </cell>
          <cell r="R874" t="str">
            <v/>
          </cell>
        </row>
        <row r="875">
          <cell r="B875" t="str">
            <v/>
          </cell>
          <cell r="C875" t="str">
            <v/>
          </cell>
          <cell r="D875" t="str">
            <v/>
          </cell>
          <cell r="E875" t="str">
            <v>OUI</v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  <cell r="J875" t="str">
            <v/>
          </cell>
          <cell r="K875" t="str">
            <v/>
          </cell>
          <cell r="L875" t="str">
            <v/>
          </cell>
          <cell r="M875" t="str">
            <v/>
          </cell>
          <cell r="N875" t="str">
            <v/>
          </cell>
          <cell r="O875" t="str">
            <v/>
          </cell>
          <cell r="P875" t="str">
            <v/>
          </cell>
          <cell r="Q875" t="str">
            <v/>
          </cell>
          <cell r="R875" t="str">
            <v/>
          </cell>
        </row>
        <row r="876">
          <cell r="B876" t="str">
            <v/>
          </cell>
          <cell r="C876" t="str">
            <v/>
          </cell>
          <cell r="D876" t="str">
            <v/>
          </cell>
          <cell r="E876" t="str">
            <v>OUI</v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  <cell r="J876" t="str">
            <v/>
          </cell>
          <cell r="K876" t="str">
            <v/>
          </cell>
          <cell r="L876" t="str">
            <v/>
          </cell>
          <cell r="M876" t="str">
            <v/>
          </cell>
          <cell r="N876" t="str">
            <v/>
          </cell>
          <cell r="O876" t="str">
            <v/>
          </cell>
          <cell r="P876" t="str">
            <v/>
          </cell>
          <cell r="Q876" t="str">
            <v/>
          </cell>
          <cell r="R876" t="str">
            <v/>
          </cell>
        </row>
        <row r="877">
          <cell r="B877" t="str">
            <v/>
          </cell>
          <cell r="C877" t="str">
            <v/>
          </cell>
          <cell r="D877" t="str">
            <v/>
          </cell>
          <cell r="E877" t="str">
            <v>OUI</v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  <cell r="J877" t="str">
            <v/>
          </cell>
          <cell r="K877" t="str">
            <v/>
          </cell>
          <cell r="L877" t="str">
            <v/>
          </cell>
          <cell r="M877" t="str">
            <v/>
          </cell>
          <cell r="N877" t="str">
            <v/>
          </cell>
          <cell r="O877" t="str">
            <v/>
          </cell>
          <cell r="P877" t="str">
            <v/>
          </cell>
          <cell r="Q877" t="str">
            <v/>
          </cell>
          <cell r="R877" t="str">
            <v/>
          </cell>
        </row>
        <row r="878">
          <cell r="B878" t="str">
            <v/>
          </cell>
          <cell r="C878" t="str">
            <v/>
          </cell>
          <cell r="D878" t="str">
            <v/>
          </cell>
          <cell r="E878" t="str">
            <v>OUI</v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  <cell r="J878" t="str">
            <v/>
          </cell>
          <cell r="K878" t="str">
            <v/>
          </cell>
          <cell r="L878" t="str">
            <v/>
          </cell>
          <cell r="M878" t="str">
            <v/>
          </cell>
          <cell r="N878" t="str">
            <v/>
          </cell>
          <cell r="O878" t="str">
            <v/>
          </cell>
          <cell r="P878" t="str">
            <v/>
          </cell>
          <cell r="Q878" t="str">
            <v/>
          </cell>
          <cell r="R878" t="str">
            <v/>
          </cell>
        </row>
        <row r="879">
          <cell r="B879" t="str">
            <v/>
          </cell>
          <cell r="C879" t="str">
            <v/>
          </cell>
          <cell r="D879" t="str">
            <v/>
          </cell>
          <cell r="E879" t="str">
            <v>OUI</v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  <cell r="J879" t="str">
            <v/>
          </cell>
          <cell r="K879" t="str">
            <v/>
          </cell>
          <cell r="L879" t="str">
            <v/>
          </cell>
          <cell r="M879" t="str">
            <v/>
          </cell>
          <cell r="N879" t="str">
            <v/>
          </cell>
          <cell r="O879" t="str">
            <v/>
          </cell>
          <cell r="P879" t="str">
            <v/>
          </cell>
          <cell r="Q879" t="str">
            <v/>
          </cell>
          <cell r="R879" t="str">
            <v/>
          </cell>
        </row>
        <row r="880">
          <cell r="B880" t="str">
            <v/>
          </cell>
          <cell r="C880" t="str">
            <v/>
          </cell>
          <cell r="D880" t="str">
            <v/>
          </cell>
          <cell r="E880" t="str">
            <v>OUI</v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  <cell r="J880" t="str">
            <v/>
          </cell>
          <cell r="K880" t="str">
            <v/>
          </cell>
          <cell r="L880" t="str">
            <v/>
          </cell>
          <cell r="M880" t="str">
            <v/>
          </cell>
          <cell r="N880" t="str">
            <v/>
          </cell>
          <cell r="O880" t="str">
            <v/>
          </cell>
          <cell r="P880" t="str">
            <v/>
          </cell>
          <cell r="Q880" t="str">
            <v/>
          </cell>
          <cell r="R880" t="str">
            <v/>
          </cell>
        </row>
        <row r="881">
          <cell r="B881" t="str">
            <v/>
          </cell>
          <cell r="C881" t="str">
            <v/>
          </cell>
          <cell r="D881" t="str">
            <v/>
          </cell>
          <cell r="E881" t="str">
            <v>OUI</v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  <cell r="J881" t="str">
            <v/>
          </cell>
          <cell r="K881" t="str">
            <v/>
          </cell>
          <cell r="L881" t="str">
            <v/>
          </cell>
          <cell r="M881" t="str">
            <v/>
          </cell>
          <cell r="N881" t="str">
            <v/>
          </cell>
          <cell r="O881" t="str">
            <v/>
          </cell>
          <cell r="P881" t="str">
            <v/>
          </cell>
          <cell r="Q881" t="str">
            <v/>
          </cell>
          <cell r="R881" t="str">
            <v/>
          </cell>
        </row>
        <row r="882">
          <cell r="B882" t="str">
            <v/>
          </cell>
          <cell r="C882" t="str">
            <v/>
          </cell>
          <cell r="D882" t="str">
            <v/>
          </cell>
          <cell r="E882" t="str">
            <v>OUI</v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  <cell r="J882" t="str">
            <v/>
          </cell>
          <cell r="K882" t="str">
            <v/>
          </cell>
          <cell r="L882" t="str">
            <v/>
          </cell>
          <cell r="M882" t="str">
            <v/>
          </cell>
          <cell r="N882" t="str">
            <v/>
          </cell>
          <cell r="O882" t="str">
            <v/>
          </cell>
          <cell r="P882" t="str">
            <v/>
          </cell>
          <cell r="Q882" t="str">
            <v/>
          </cell>
          <cell r="R882" t="str">
            <v/>
          </cell>
        </row>
        <row r="883">
          <cell r="B883" t="str">
            <v/>
          </cell>
          <cell r="C883" t="str">
            <v/>
          </cell>
          <cell r="D883" t="str">
            <v/>
          </cell>
          <cell r="E883" t="str">
            <v>OUI</v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  <cell r="J883" t="str">
            <v/>
          </cell>
          <cell r="K883" t="str">
            <v/>
          </cell>
          <cell r="L883" t="str">
            <v/>
          </cell>
          <cell r="M883" t="str">
            <v/>
          </cell>
          <cell r="N883" t="str">
            <v/>
          </cell>
          <cell r="O883" t="str">
            <v/>
          </cell>
          <cell r="P883" t="str">
            <v/>
          </cell>
          <cell r="Q883" t="str">
            <v/>
          </cell>
          <cell r="R883" t="str">
            <v/>
          </cell>
        </row>
        <row r="884">
          <cell r="B884" t="str">
            <v/>
          </cell>
          <cell r="C884" t="str">
            <v/>
          </cell>
          <cell r="D884" t="str">
            <v/>
          </cell>
          <cell r="E884" t="str">
            <v>OUI</v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  <cell r="J884" t="str">
            <v/>
          </cell>
          <cell r="K884" t="str">
            <v/>
          </cell>
          <cell r="L884" t="str">
            <v/>
          </cell>
          <cell r="M884" t="str">
            <v/>
          </cell>
          <cell r="N884" t="str">
            <v/>
          </cell>
          <cell r="O884" t="str">
            <v/>
          </cell>
          <cell r="P884" t="str">
            <v/>
          </cell>
          <cell r="Q884" t="str">
            <v/>
          </cell>
          <cell r="R884" t="str">
            <v/>
          </cell>
        </row>
        <row r="885">
          <cell r="B885" t="str">
            <v/>
          </cell>
          <cell r="C885" t="str">
            <v/>
          </cell>
          <cell r="D885" t="str">
            <v/>
          </cell>
          <cell r="E885" t="str">
            <v>OUI</v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  <cell r="J885" t="str">
            <v/>
          </cell>
          <cell r="K885" t="str">
            <v/>
          </cell>
          <cell r="L885" t="str">
            <v/>
          </cell>
          <cell r="M885" t="str">
            <v/>
          </cell>
          <cell r="N885" t="str">
            <v/>
          </cell>
          <cell r="O885" t="str">
            <v/>
          </cell>
          <cell r="P885" t="str">
            <v/>
          </cell>
          <cell r="Q885" t="str">
            <v/>
          </cell>
          <cell r="R885" t="str">
            <v/>
          </cell>
        </row>
        <row r="886">
          <cell r="B886" t="str">
            <v/>
          </cell>
          <cell r="C886" t="str">
            <v/>
          </cell>
          <cell r="D886" t="str">
            <v/>
          </cell>
          <cell r="E886" t="str">
            <v>OUI</v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  <cell r="J886" t="str">
            <v/>
          </cell>
          <cell r="K886" t="str">
            <v/>
          </cell>
          <cell r="L886" t="str">
            <v/>
          </cell>
          <cell r="M886" t="str">
            <v/>
          </cell>
          <cell r="N886" t="str">
            <v/>
          </cell>
          <cell r="O886" t="str">
            <v/>
          </cell>
          <cell r="P886" t="str">
            <v/>
          </cell>
          <cell r="Q886" t="str">
            <v/>
          </cell>
          <cell r="R886" t="str">
            <v/>
          </cell>
        </row>
        <row r="887">
          <cell r="B887" t="str">
            <v/>
          </cell>
          <cell r="C887" t="str">
            <v/>
          </cell>
          <cell r="D887" t="str">
            <v/>
          </cell>
          <cell r="E887" t="str">
            <v>OUI</v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  <cell r="J887" t="str">
            <v/>
          </cell>
          <cell r="K887" t="str">
            <v/>
          </cell>
          <cell r="L887" t="str">
            <v/>
          </cell>
          <cell r="M887" t="str">
            <v/>
          </cell>
          <cell r="N887" t="str">
            <v/>
          </cell>
          <cell r="O887" t="str">
            <v/>
          </cell>
          <cell r="P887" t="str">
            <v/>
          </cell>
          <cell r="Q887" t="str">
            <v/>
          </cell>
          <cell r="R887" t="str">
            <v/>
          </cell>
        </row>
        <row r="888">
          <cell r="B888" t="str">
            <v/>
          </cell>
          <cell r="C888" t="str">
            <v/>
          </cell>
          <cell r="D888" t="str">
            <v/>
          </cell>
          <cell r="E888" t="str">
            <v>OUI</v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  <cell r="J888" t="str">
            <v/>
          </cell>
          <cell r="K888" t="str">
            <v/>
          </cell>
          <cell r="L888" t="str">
            <v/>
          </cell>
          <cell r="M888" t="str">
            <v/>
          </cell>
          <cell r="N888" t="str">
            <v/>
          </cell>
          <cell r="O888" t="str">
            <v/>
          </cell>
          <cell r="P888" t="str">
            <v/>
          </cell>
          <cell r="Q888" t="str">
            <v/>
          </cell>
          <cell r="R888" t="str">
            <v/>
          </cell>
        </row>
        <row r="889">
          <cell r="B889" t="str">
            <v/>
          </cell>
          <cell r="C889" t="str">
            <v/>
          </cell>
          <cell r="D889" t="str">
            <v/>
          </cell>
          <cell r="E889" t="str">
            <v>OUI</v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  <cell r="J889" t="str">
            <v/>
          </cell>
          <cell r="K889" t="str">
            <v/>
          </cell>
          <cell r="L889" t="str">
            <v/>
          </cell>
          <cell r="M889" t="str">
            <v/>
          </cell>
          <cell r="N889" t="str">
            <v/>
          </cell>
          <cell r="O889" t="str">
            <v/>
          </cell>
          <cell r="P889" t="str">
            <v/>
          </cell>
          <cell r="Q889" t="str">
            <v/>
          </cell>
          <cell r="R889" t="str">
            <v/>
          </cell>
        </row>
        <row r="890">
          <cell r="B890" t="str">
            <v/>
          </cell>
          <cell r="C890" t="str">
            <v/>
          </cell>
          <cell r="D890" t="str">
            <v/>
          </cell>
          <cell r="E890" t="str">
            <v>OUI</v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  <cell r="J890" t="str">
            <v/>
          </cell>
          <cell r="K890" t="str">
            <v/>
          </cell>
          <cell r="L890" t="str">
            <v/>
          </cell>
          <cell r="M890" t="str">
            <v/>
          </cell>
          <cell r="N890" t="str">
            <v/>
          </cell>
          <cell r="O890" t="str">
            <v/>
          </cell>
          <cell r="P890" t="str">
            <v/>
          </cell>
          <cell r="Q890" t="str">
            <v/>
          </cell>
          <cell r="R890" t="str">
            <v/>
          </cell>
        </row>
        <row r="891">
          <cell r="B891" t="str">
            <v/>
          </cell>
          <cell r="C891" t="str">
            <v/>
          </cell>
          <cell r="D891" t="str">
            <v/>
          </cell>
          <cell r="E891" t="str">
            <v>OUI</v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  <cell r="J891" t="str">
            <v/>
          </cell>
          <cell r="K891" t="str">
            <v/>
          </cell>
          <cell r="L891" t="str">
            <v/>
          </cell>
          <cell r="M891" t="str">
            <v/>
          </cell>
          <cell r="N891" t="str">
            <v/>
          </cell>
          <cell r="O891" t="str">
            <v/>
          </cell>
          <cell r="P891" t="str">
            <v/>
          </cell>
          <cell r="Q891" t="str">
            <v/>
          </cell>
          <cell r="R891" t="str">
            <v/>
          </cell>
        </row>
        <row r="892">
          <cell r="B892" t="str">
            <v/>
          </cell>
          <cell r="C892" t="str">
            <v/>
          </cell>
          <cell r="D892" t="str">
            <v/>
          </cell>
          <cell r="E892" t="str">
            <v>OUI</v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  <cell r="J892" t="str">
            <v/>
          </cell>
          <cell r="K892" t="str">
            <v/>
          </cell>
          <cell r="L892" t="str">
            <v/>
          </cell>
          <cell r="M892" t="str">
            <v/>
          </cell>
          <cell r="N892" t="str">
            <v/>
          </cell>
          <cell r="O892" t="str">
            <v/>
          </cell>
          <cell r="P892" t="str">
            <v/>
          </cell>
          <cell r="Q892" t="str">
            <v/>
          </cell>
          <cell r="R892" t="str">
            <v/>
          </cell>
        </row>
        <row r="893">
          <cell r="B893" t="str">
            <v/>
          </cell>
          <cell r="C893" t="str">
            <v/>
          </cell>
          <cell r="D893" t="str">
            <v/>
          </cell>
          <cell r="E893" t="str">
            <v>OUI</v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  <cell r="J893" t="str">
            <v/>
          </cell>
          <cell r="K893" t="str">
            <v/>
          </cell>
          <cell r="L893" t="str">
            <v/>
          </cell>
          <cell r="M893" t="str">
            <v/>
          </cell>
          <cell r="N893" t="str">
            <v/>
          </cell>
          <cell r="O893" t="str">
            <v/>
          </cell>
          <cell r="P893" t="str">
            <v/>
          </cell>
          <cell r="Q893" t="str">
            <v/>
          </cell>
          <cell r="R893" t="str">
            <v/>
          </cell>
        </row>
        <row r="894">
          <cell r="B894" t="str">
            <v/>
          </cell>
          <cell r="C894" t="str">
            <v/>
          </cell>
          <cell r="D894" t="str">
            <v/>
          </cell>
          <cell r="E894" t="str">
            <v>OUI</v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  <cell r="J894" t="str">
            <v/>
          </cell>
          <cell r="K894" t="str">
            <v/>
          </cell>
          <cell r="L894" t="str">
            <v/>
          </cell>
          <cell r="M894" t="str">
            <v/>
          </cell>
          <cell r="N894" t="str">
            <v/>
          </cell>
          <cell r="O894" t="str">
            <v/>
          </cell>
          <cell r="P894" t="str">
            <v/>
          </cell>
          <cell r="Q894" t="str">
            <v/>
          </cell>
          <cell r="R894" t="str">
            <v/>
          </cell>
        </row>
        <row r="895">
          <cell r="B895" t="str">
            <v/>
          </cell>
          <cell r="C895" t="str">
            <v/>
          </cell>
          <cell r="D895" t="str">
            <v/>
          </cell>
          <cell r="E895" t="str">
            <v>OUI</v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  <cell r="J895" t="str">
            <v/>
          </cell>
          <cell r="K895" t="str">
            <v/>
          </cell>
          <cell r="L895" t="str">
            <v/>
          </cell>
          <cell r="M895" t="str">
            <v/>
          </cell>
          <cell r="N895" t="str">
            <v/>
          </cell>
          <cell r="O895" t="str">
            <v/>
          </cell>
          <cell r="P895" t="str">
            <v/>
          </cell>
          <cell r="Q895" t="str">
            <v/>
          </cell>
          <cell r="R895" t="str">
            <v/>
          </cell>
        </row>
        <row r="896">
          <cell r="B896" t="str">
            <v/>
          </cell>
          <cell r="C896" t="str">
            <v/>
          </cell>
          <cell r="D896" t="str">
            <v/>
          </cell>
          <cell r="E896" t="str">
            <v>OUI</v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  <cell r="J896" t="str">
            <v/>
          </cell>
          <cell r="K896" t="str">
            <v/>
          </cell>
          <cell r="L896" t="str">
            <v/>
          </cell>
          <cell r="M896" t="str">
            <v/>
          </cell>
          <cell r="N896" t="str">
            <v/>
          </cell>
          <cell r="O896" t="str">
            <v/>
          </cell>
          <cell r="P896" t="str">
            <v/>
          </cell>
          <cell r="Q896" t="str">
            <v/>
          </cell>
          <cell r="R896" t="str">
            <v/>
          </cell>
        </row>
        <row r="897">
          <cell r="B897" t="str">
            <v/>
          </cell>
          <cell r="C897" t="str">
            <v/>
          </cell>
          <cell r="D897" t="str">
            <v/>
          </cell>
          <cell r="E897" t="str">
            <v>OUI</v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  <cell r="J897" t="str">
            <v/>
          </cell>
          <cell r="K897" t="str">
            <v/>
          </cell>
          <cell r="L897" t="str">
            <v/>
          </cell>
          <cell r="M897" t="str">
            <v/>
          </cell>
          <cell r="N897" t="str">
            <v/>
          </cell>
          <cell r="O897" t="str">
            <v/>
          </cell>
          <cell r="P897" t="str">
            <v/>
          </cell>
          <cell r="Q897" t="str">
            <v/>
          </cell>
          <cell r="R897" t="str">
            <v/>
          </cell>
        </row>
        <row r="898">
          <cell r="B898" t="str">
            <v/>
          </cell>
          <cell r="C898" t="str">
            <v/>
          </cell>
          <cell r="D898" t="str">
            <v/>
          </cell>
          <cell r="E898" t="str">
            <v>OUI</v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  <cell r="J898" t="str">
            <v/>
          </cell>
          <cell r="K898" t="str">
            <v/>
          </cell>
          <cell r="L898" t="str">
            <v/>
          </cell>
          <cell r="M898" t="str">
            <v/>
          </cell>
          <cell r="N898" t="str">
            <v/>
          </cell>
          <cell r="O898" t="str">
            <v/>
          </cell>
          <cell r="P898" t="str">
            <v/>
          </cell>
          <cell r="Q898" t="str">
            <v/>
          </cell>
          <cell r="R898" t="str">
            <v/>
          </cell>
        </row>
        <row r="899">
          <cell r="B899" t="str">
            <v/>
          </cell>
          <cell r="C899" t="str">
            <v/>
          </cell>
          <cell r="D899" t="str">
            <v/>
          </cell>
          <cell r="E899" t="str">
            <v>OUI</v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  <cell r="J899" t="str">
            <v/>
          </cell>
          <cell r="K899" t="str">
            <v/>
          </cell>
          <cell r="L899" t="str">
            <v/>
          </cell>
          <cell r="M899" t="str">
            <v/>
          </cell>
          <cell r="N899" t="str">
            <v/>
          </cell>
          <cell r="O899" t="str">
            <v/>
          </cell>
          <cell r="P899" t="str">
            <v/>
          </cell>
          <cell r="Q899" t="str">
            <v/>
          </cell>
          <cell r="R899" t="str">
            <v/>
          </cell>
        </row>
        <row r="900">
          <cell r="B900" t="str">
            <v/>
          </cell>
          <cell r="C900" t="str">
            <v/>
          </cell>
          <cell r="D900" t="str">
            <v/>
          </cell>
          <cell r="E900" t="str">
            <v>OUI</v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  <cell r="J900" t="str">
            <v/>
          </cell>
          <cell r="K900" t="str">
            <v/>
          </cell>
          <cell r="L900" t="str">
            <v/>
          </cell>
          <cell r="M900" t="str">
            <v/>
          </cell>
          <cell r="N900" t="str">
            <v/>
          </cell>
          <cell r="O900" t="str">
            <v/>
          </cell>
          <cell r="P900" t="str">
            <v/>
          </cell>
          <cell r="Q900" t="str">
            <v/>
          </cell>
          <cell r="R900" t="str">
            <v/>
          </cell>
        </row>
        <row r="901">
          <cell r="B901" t="str">
            <v/>
          </cell>
          <cell r="C901" t="str">
            <v/>
          </cell>
          <cell r="D901" t="str">
            <v/>
          </cell>
          <cell r="E901" t="str">
            <v>OUI</v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  <cell r="J901" t="str">
            <v/>
          </cell>
          <cell r="K901" t="str">
            <v/>
          </cell>
          <cell r="L901" t="str">
            <v/>
          </cell>
          <cell r="M901" t="str">
            <v/>
          </cell>
          <cell r="N901" t="str">
            <v/>
          </cell>
          <cell r="O901" t="str">
            <v/>
          </cell>
          <cell r="P901" t="str">
            <v/>
          </cell>
          <cell r="Q901" t="str">
            <v/>
          </cell>
          <cell r="R901" t="str">
            <v/>
          </cell>
        </row>
        <row r="902">
          <cell r="B902" t="str">
            <v/>
          </cell>
          <cell r="C902" t="str">
            <v/>
          </cell>
          <cell r="D902" t="str">
            <v/>
          </cell>
          <cell r="E902" t="str">
            <v>OUI</v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  <cell r="J902" t="str">
            <v/>
          </cell>
          <cell r="K902" t="str">
            <v/>
          </cell>
          <cell r="L902" t="str">
            <v/>
          </cell>
          <cell r="M902" t="str">
            <v/>
          </cell>
          <cell r="N902" t="str">
            <v/>
          </cell>
          <cell r="O902" t="str">
            <v/>
          </cell>
          <cell r="P902" t="str">
            <v/>
          </cell>
          <cell r="Q902" t="str">
            <v/>
          </cell>
          <cell r="R902" t="str">
            <v/>
          </cell>
        </row>
        <row r="903">
          <cell r="B903" t="str">
            <v/>
          </cell>
          <cell r="C903" t="str">
            <v/>
          </cell>
          <cell r="D903" t="str">
            <v/>
          </cell>
          <cell r="E903" t="str">
            <v>OUI</v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  <cell r="J903" t="str">
            <v/>
          </cell>
          <cell r="K903" t="str">
            <v/>
          </cell>
          <cell r="L903" t="str">
            <v/>
          </cell>
          <cell r="M903" t="str">
            <v/>
          </cell>
          <cell r="N903" t="str">
            <v/>
          </cell>
          <cell r="O903" t="str">
            <v/>
          </cell>
          <cell r="P903" t="str">
            <v/>
          </cell>
          <cell r="Q903" t="str">
            <v/>
          </cell>
          <cell r="R903" t="str">
            <v/>
          </cell>
        </row>
        <row r="904">
          <cell r="B904" t="str">
            <v/>
          </cell>
          <cell r="C904" t="str">
            <v/>
          </cell>
          <cell r="D904" t="str">
            <v/>
          </cell>
          <cell r="E904" t="str">
            <v>OUI</v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  <cell r="J904" t="str">
            <v/>
          </cell>
          <cell r="K904" t="str">
            <v/>
          </cell>
          <cell r="L904" t="str">
            <v/>
          </cell>
          <cell r="M904" t="str">
            <v/>
          </cell>
          <cell r="N904" t="str">
            <v/>
          </cell>
          <cell r="O904" t="str">
            <v/>
          </cell>
          <cell r="P904" t="str">
            <v/>
          </cell>
          <cell r="Q904" t="str">
            <v/>
          </cell>
          <cell r="R904" t="str">
            <v/>
          </cell>
        </row>
        <row r="905">
          <cell r="B905" t="str">
            <v/>
          </cell>
          <cell r="C905" t="str">
            <v/>
          </cell>
          <cell r="D905" t="str">
            <v/>
          </cell>
          <cell r="E905" t="str">
            <v>OUI</v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  <cell r="J905" t="str">
            <v/>
          </cell>
          <cell r="K905" t="str">
            <v/>
          </cell>
          <cell r="L905" t="str">
            <v/>
          </cell>
          <cell r="M905" t="str">
            <v/>
          </cell>
          <cell r="N905" t="str">
            <v/>
          </cell>
          <cell r="O905" t="str">
            <v/>
          </cell>
          <cell r="P905" t="str">
            <v/>
          </cell>
          <cell r="Q905" t="str">
            <v/>
          </cell>
          <cell r="R905" t="str">
            <v/>
          </cell>
        </row>
        <row r="906">
          <cell r="B906" t="str">
            <v/>
          </cell>
          <cell r="C906" t="str">
            <v/>
          </cell>
          <cell r="D906" t="str">
            <v/>
          </cell>
          <cell r="E906" t="str">
            <v>OUI</v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  <cell r="J906" t="str">
            <v/>
          </cell>
          <cell r="K906" t="str">
            <v/>
          </cell>
          <cell r="L906" t="str">
            <v/>
          </cell>
          <cell r="M906" t="str">
            <v/>
          </cell>
          <cell r="N906" t="str">
            <v/>
          </cell>
          <cell r="O906" t="str">
            <v/>
          </cell>
          <cell r="P906" t="str">
            <v/>
          </cell>
          <cell r="Q906" t="str">
            <v/>
          </cell>
          <cell r="R906" t="str">
            <v/>
          </cell>
        </row>
        <row r="907">
          <cell r="B907" t="str">
            <v/>
          </cell>
          <cell r="C907" t="str">
            <v/>
          </cell>
          <cell r="D907" t="str">
            <v/>
          </cell>
          <cell r="E907" t="str">
            <v>OUI</v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  <cell r="J907" t="str">
            <v/>
          </cell>
          <cell r="K907" t="str">
            <v/>
          </cell>
          <cell r="L907" t="str">
            <v/>
          </cell>
          <cell r="M907" t="str">
            <v/>
          </cell>
          <cell r="N907" t="str">
            <v/>
          </cell>
          <cell r="O907" t="str">
            <v/>
          </cell>
          <cell r="P907" t="str">
            <v/>
          </cell>
          <cell r="Q907" t="str">
            <v/>
          </cell>
          <cell r="R907" t="str">
            <v/>
          </cell>
        </row>
        <row r="908">
          <cell r="B908" t="str">
            <v/>
          </cell>
          <cell r="C908" t="str">
            <v/>
          </cell>
          <cell r="D908" t="str">
            <v/>
          </cell>
          <cell r="E908" t="str">
            <v>OUI</v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  <cell r="J908" t="str">
            <v/>
          </cell>
          <cell r="K908" t="str">
            <v/>
          </cell>
          <cell r="L908" t="str">
            <v/>
          </cell>
          <cell r="M908" t="str">
            <v/>
          </cell>
          <cell r="N908" t="str">
            <v/>
          </cell>
          <cell r="O908" t="str">
            <v/>
          </cell>
          <cell r="P908" t="str">
            <v/>
          </cell>
          <cell r="Q908" t="str">
            <v/>
          </cell>
          <cell r="R908" t="str">
            <v/>
          </cell>
        </row>
        <row r="909">
          <cell r="B909" t="str">
            <v/>
          </cell>
          <cell r="C909" t="str">
            <v/>
          </cell>
          <cell r="D909" t="str">
            <v/>
          </cell>
          <cell r="E909" t="str">
            <v>OUI</v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  <cell r="J909" t="str">
            <v/>
          </cell>
          <cell r="K909" t="str">
            <v/>
          </cell>
          <cell r="L909" t="str">
            <v/>
          </cell>
          <cell r="M909" t="str">
            <v/>
          </cell>
          <cell r="N909" t="str">
            <v/>
          </cell>
          <cell r="O909" t="str">
            <v/>
          </cell>
          <cell r="P909" t="str">
            <v/>
          </cell>
          <cell r="Q909" t="str">
            <v/>
          </cell>
          <cell r="R909" t="str">
            <v/>
          </cell>
        </row>
        <row r="910">
          <cell r="B910" t="str">
            <v/>
          </cell>
          <cell r="C910" t="str">
            <v/>
          </cell>
          <cell r="D910" t="str">
            <v/>
          </cell>
          <cell r="E910" t="str">
            <v>OUI</v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  <cell r="J910" t="str">
            <v/>
          </cell>
          <cell r="K910" t="str">
            <v/>
          </cell>
          <cell r="L910" t="str">
            <v/>
          </cell>
          <cell r="M910" t="str">
            <v/>
          </cell>
          <cell r="N910" t="str">
            <v/>
          </cell>
          <cell r="O910" t="str">
            <v/>
          </cell>
          <cell r="P910" t="str">
            <v/>
          </cell>
          <cell r="Q910" t="str">
            <v/>
          </cell>
          <cell r="R910" t="str">
            <v/>
          </cell>
        </row>
        <row r="911">
          <cell r="B911" t="str">
            <v/>
          </cell>
          <cell r="C911" t="str">
            <v/>
          </cell>
          <cell r="D911" t="str">
            <v/>
          </cell>
          <cell r="E911" t="str">
            <v>OUI</v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  <cell r="J911" t="str">
            <v/>
          </cell>
          <cell r="K911" t="str">
            <v/>
          </cell>
          <cell r="L911" t="str">
            <v/>
          </cell>
          <cell r="M911" t="str">
            <v/>
          </cell>
          <cell r="N911" t="str">
            <v/>
          </cell>
          <cell r="O911" t="str">
            <v/>
          </cell>
          <cell r="P911" t="str">
            <v/>
          </cell>
          <cell r="Q911" t="str">
            <v/>
          </cell>
          <cell r="R911" t="str">
            <v/>
          </cell>
        </row>
        <row r="912">
          <cell r="B912" t="str">
            <v/>
          </cell>
          <cell r="C912" t="str">
            <v/>
          </cell>
          <cell r="D912" t="str">
            <v/>
          </cell>
          <cell r="E912" t="str">
            <v>OUI</v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  <cell r="J912" t="str">
            <v/>
          </cell>
          <cell r="K912" t="str">
            <v/>
          </cell>
          <cell r="L912" t="str">
            <v/>
          </cell>
          <cell r="M912" t="str">
            <v/>
          </cell>
          <cell r="N912" t="str">
            <v/>
          </cell>
          <cell r="O912" t="str">
            <v/>
          </cell>
          <cell r="P912" t="str">
            <v/>
          </cell>
          <cell r="Q912" t="str">
            <v/>
          </cell>
          <cell r="R912" t="str">
            <v/>
          </cell>
        </row>
        <row r="913">
          <cell r="B913" t="str">
            <v/>
          </cell>
          <cell r="C913" t="str">
            <v/>
          </cell>
          <cell r="D913" t="str">
            <v/>
          </cell>
          <cell r="E913" t="str">
            <v>OUI</v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  <cell r="J913" t="str">
            <v/>
          </cell>
          <cell r="K913" t="str">
            <v/>
          </cell>
          <cell r="L913" t="str">
            <v/>
          </cell>
          <cell r="M913" t="str">
            <v/>
          </cell>
          <cell r="N913" t="str">
            <v/>
          </cell>
          <cell r="O913" t="str">
            <v/>
          </cell>
          <cell r="P913" t="str">
            <v/>
          </cell>
          <cell r="Q913" t="str">
            <v/>
          </cell>
          <cell r="R913" t="str">
            <v/>
          </cell>
        </row>
        <row r="914">
          <cell r="B914" t="str">
            <v/>
          </cell>
          <cell r="C914" t="str">
            <v/>
          </cell>
          <cell r="D914" t="str">
            <v/>
          </cell>
          <cell r="E914" t="str">
            <v>OUI</v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  <cell r="J914" t="str">
            <v/>
          </cell>
          <cell r="K914" t="str">
            <v/>
          </cell>
          <cell r="L914" t="str">
            <v/>
          </cell>
          <cell r="M914" t="str">
            <v/>
          </cell>
          <cell r="N914" t="str">
            <v/>
          </cell>
          <cell r="O914" t="str">
            <v/>
          </cell>
          <cell r="P914" t="str">
            <v/>
          </cell>
          <cell r="Q914" t="str">
            <v/>
          </cell>
          <cell r="R914" t="str">
            <v/>
          </cell>
        </row>
        <row r="915">
          <cell r="B915" t="str">
            <v/>
          </cell>
          <cell r="C915" t="str">
            <v/>
          </cell>
          <cell r="D915" t="str">
            <v/>
          </cell>
          <cell r="E915" t="str">
            <v>OUI</v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  <cell r="J915" t="str">
            <v/>
          </cell>
          <cell r="K915" t="str">
            <v/>
          </cell>
          <cell r="L915" t="str">
            <v/>
          </cell>
          <cell r="M915" t="str">
            <v/>
          </cell>
          <cell r="N915" t="str">
            <v/>
          </cell>
          <cell r="O915" t="str">
            <v/>
          </cell>
          <cell r="P915" t="str">
            <v/>
          </cell>
          <cell r="Q915" t="str">
            <v/>
          </cell>
          <cell r="R915" t="str">
            <v/>
          </cell>
        </row>
        <row r="916">
          <cell r="B916" t="str">
            <v/>
          </cell>
          <cell r="C916" t="str">
            <v/>
          </cell>
          <cell r="D916" t="str">
            <v/>
          </cell>
          <cell r="E916" t="str">
            <v>OUI</v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  <cell r="J916" t="str">
            <v/>
          </cell>
          <cell r="K916" t="str">
            <v/>
          </cell>
          <cell r="L916" t="str">
            <v/>
          </cell>
          <cell r="M916" t="str">
            <v/>
          </cell>
          <cell r="N916" t="str">
            <v/>
          </cell>
          <cell r="O916" t="str">
            <v/>
          </cell>
          <cell r="P916" t="str">
            <v/>
          </cell>
          <cell r="Q916" t="str">
            <v/>
          </cell>
          <cell r="R916" t="str">
            <v/>
          </cell>
        </row>
        <row r="917">
          <cell r="B917" t="str">
            <v/>
          </cell>
          <cell r="C917" t="str">
            <v/>
          </cell>
          <cell r="D917" t="str">
            <v/>
          </cell>
          <cell r="E917" t="str">
            <v>OUI</v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  <cell r="J917" t="str">
            <v/>
          </cell>
          <cell r="K917" t="str">
            <v/>
          </cell>
          <cell r="L917" t="str">
            <v/>
          </cell>
          <cell r="M917" t="str">
            <v/>
          </cell>
          <cell r="N917" t="str">
            <v/>
          </cell>
          <cell r="O917" t="str">
            <v/>
          </cell>
          <cell r="P917" t="str">
            <v/>
          </cell>
          <cell r="Q917" t="str">
            <v/>
          </cell>
          <cell r="R917" t="str">
            <v/>
          </cell>
        </row>
        <row r="918">
          <cell r="B918" t="str">
            <v/>
          </cell>
          <cell r="C918" t="str">
            <v/>
          </cell>
          <cell r="D918" t="str">
            <v/>
          </cell>
          <cell r="E918" t="str">
            <v>OUI</v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  <cell r="J918" t="str">
            <v/>
          </cell>
          <cell r="K918" t="str">
            <v/>
          </cell>
          <cell r="L918" t="str">
            <v/>
          </cell>
          <cell r="M918" t="str">
            <v/>
          </cell>
          <cell r="N918" t="str">
            <v/>
          </cell>
          <cell r="O918" t="str">
            <v/>
          </cell>
          <cell r="P918" t="str">
            <v/>
          </cell>
          <cell r="Q918" t="str">
            <v/>
          </cell>
          <cell r="R918" t="str">
            <v/>
          </cell>
        </row>
        <row r="919">
          <cell r="B919" t="str">
            <v/>
          </cell>
          <cell r="C919" t="str">
            <v/>
          </cell>
          <cell r="D919" t="str">
            <v/>
          </cell>
          <cell r="E919" t="str">
            <v>OUI</v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  <cell r="J919" t="str">
            <v/>
          </cell>
          <cell r="K919" t="str">
            <v/>
          </cell>
          <cell r="L919" t="str">
            <v/>
          </cell>
          <cell r="M919" t="str">
            <v/>
          </cell>
          <cell r="N919" t="str">
            <v/>
          </cell>
          <cell r="O919" t="str">
            <v/>
          </cell>
          <cell r="P919" t="str">
            <v/>
          </cell>
          <cell r="Q919" t="str">
            <v/>
          </cell>
          <cell r="R919" t="str">
            <v/>
          </cell>
        </row>
        <row r="920">
          <cell r="B920" t="str">
            <v/>
          </cell>
          <cell r="C920" t="str">
            <v/>
          </cell>
          <cell r="D920" t="str">
            <v/>
          </cell>
          <cell r="E920" t="str">
            <v>OUI</v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  <cell r="J920" t="str">
            <v/>
          </cell>
          <cell r="K920" t="str">
            <v/>
          </cell>
          <cell r="L920" t="str">
            <v/>
          </cell>
          <cell r="M920" t="str">
            <v/>
          </cell>
          <cell r="N920" t="str">
            <v/>
          </cell>
          <cell r="O920" t="str">
            <v/>
          </cell>
          <cell r="P920" t="str">
            <v/>
          </cell>
          <cell r="Q920" t="str">
            <v/>
          </cell>
          <cell r="R920" t="str">
            <v/>
          </cell>
        </row>
        <row r="921">
          <cell r="B921" t="str">
            <v/>
          </cell>
          <cell r="C921" t="str">
            <v/>
          </cell>
          <cell r="D921" t="str">
            <v/>
          </cell>
          <cell r="E921" t="str">
            <v>OUI</v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  <cell r="J921" t="str">
            <v/>
          </cell>
          <cell r="K921" t="str">
            <v/>
          </cell>
          <cell r="L921" t="str">
            <v/>
          </cell>
          <cell r="M921" t="str">
            <v/>
          </cell>
          <cell r="N921" t="str">
            <v/>
          </cell>
          <cell r="O921" t="str">
            <v/>
          </cell>
          <cell r="P921" t="str">
            <v/>
          </cell>
          <cell r="Q921" t="str">
            <v/>
          </cell>
          <cell r="R921" t="str">
            <v/>
          </cell>
        </row>
        <row r="922">
          <cell r="B922" t="str">
            <v/>
          </cell>
          <cell r="C922" t="str">
            <v/>
          </cell>
          <cell r="D922" t="str">
            <v/>
          </cell>
          <cell r="E922" t="str">
            <v>OUI</v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  <cell r="J922" t="str">
            <v/>
          </cell>
          <cell r="K922" t="str">
            <v/>
          </cell>
          <cell r="L922" t="str">
            <v/>
          </cell>
          <cell r="M922" t="str">
            <v/>
          </cell>
          <cell r="N922" t="str">
            <v/>
          </cell>
          <cell r="O922" t="str">
            <v/>
          </cell>
          <cell r="P922" t="str">
            <v/>
          </cell>
          <cell r="Q922" t="str">
            <v/>
          </cell>
          <cell r="R922" t="str">
            <v/>
          </cell>
        </row>
        <row r="923">
          <cell r="B923" t="str">
            <v/>
          </cell>
          <cell r="C923" t="str">
            <v/>
          </cell>
          <cell r="D923" t="str">
            <v/>
          </cell>
          <cell r="E923" t="str">
            <v>OUI</v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  <cell r="J923" t="str">
            <v/>
          </cell>
          <cell r="K923" t="str">
            <v/>
          </cell>
          <cell r="L923" t="str">
            <v/>
          </cell>
          <cell r="M923" t="str">
            <v/>
          </cell>
          <cell r="N923" t="str">
            <v/>
          </cell>
          <cell r="O923" t="str">
            <v/>
          </cell>
          <cell r="P923" t="str">
            <v/>
          </cell>
          <cell r="Q923" t="str">
            <v/>
          </cell>
          <cell r="R923" t="str">
            <v/>
          </cell>
        </row>
        <row r="924">
          <cell r="B924" t="str">
            <v/>
          </cell>
          <cell r="C924" t="str">
            <v/>
          </cell>
          <cell r="D924" t="str">
            <v/>
          </cell>
          <cell r="E924" t="str">
            <v>OUI</v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  <cell r="J924" t="str">
            <v/>
          </cell>
          <cell r="K924" t="str">
            <v/>
          </cell>
          <cell r="L924" t="str">
            <v/>
          </cell>
          <cell r="M924" t="str">
            <v/>
          </cell>
          <cell r="N924" t="str">
            <v/>
          </cell>
          <cell r="O924" t="str">
            <v/>
          </cell>
          <cell r="P924" t="str">
            <v/>
          </cell>
          <cell r="Q924" t="str">
            <v/>
          </cell>
          <cell r="R924" t="str">
            <v/>
          </cell>
        </row>
        <row r="925">
          <cell r="B925" t="str">
            <v/>
          </cell>
          <cell r="C925" t="str">
            <v/>
          </cell>
          <cell r="D925" t="str">
            <v/>
          </cell>
          <cell r="E925" t="str">
            <v>OUI</v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  <cell r="J925" t="str">
            <v/>
          </cell>
          <cell r="K925" t="str">
            <v/>
          </cell>
          <cell r="L925" t="str">
            <v/>
          </cell>
          <cell r="M925" t="str">
            <v/>
          </cell>
          <cell r="N925" t="str">
            <v/>
          </cell>
          <cell r="O925" t="str">
            <v/>
          </cell>
          <cell r="P925" t="str">
            <v/>
          </cell>
          <cell r="Q925" t="str">
            <v/>
          </cell>
          <cell r="R925" t="str">
            <v/>
          </cell>
        </row>
        <row r="926">
          <cell r="B926" t="str">
            <v/>
          </cell>
          <cell r="C926" t="str">
            <v/>
          </cell>
          <cell r="D926" t="str">
            <v/>
          </cell>
          <cell r="E926" t="str">
            <v>OUI</v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  <cell r="J926" t="str">
            <v/>
          </cell>
          <cell r="K926" t="str">
            <v/>
          </cell>
          <cell r="L926" t="str">
            <v/>
          </cell>
          <cell r="M926" t="str">
            <v/>
          </cell>
          <cell r="N926" t="str">
            <v/>
          </cell>
          <cell r="O926" t="str">
            <v/>
          </cell>
          <cell r="P926" t="str">
            <v/>
          </cell>
          <cell r="Q926" t="str">
            <v/>
          </cell>
          <cell r="R926" t="str">
            <v/>
          </cell>
        </row>
        <row r="927">
          <cell r="B927" t="str">
            <v/>
          </cell>
          <cell r="C927" t="str">
            <v/>
          </cell>
          <cell r="D927" t="str">
            <v/>
          </cell>
          <cell r="E927" t="str">
            <v>OUI</v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  <cell r="J927" t="str">
            <v/>
          </cell>
          <cell r="K927" t="str">
            <v/>
          </cell>
          <cell r="L927" t="str">
            <v/>
          </cell>
          <cell r="M927" t="str">
            <v/>
          </cell>
          <cell r="N927" t="str">
            <v/>
          </cell>
          <cell r="O927" t="str">
            <v/>
          </cell>
          <cell r="P927" t="str">
            <v/>
          </cell>
          <cell r="Q927" t="str">
            <v/>
          </cell>
          <cell r="R927" t="str">
            <v/>
          </cell>
        </row>
        <row r="928">
          <cell r="B928" t="str">
            <v/>
          </cell>
          <cell r="C928" t="str">
            <v/>
          </cell>
          <cell r="D928" t="str">
            <v/>
          </cell>
          <cell r="E928" t="str">
            <v>OUI</v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  <cell r="J928" t="str">
            <v/>
          </cell>
          <cell r="K928" t="str">
            <v/>
          </cell>
          <cell r="L928" t="str">
            <v/>
          </cell>
          <cell r="M928" t="str">
            <v/>
          </cell>
          <cell r="N928" t="str">
            <v/>
          </cell>
          <cell r="O928" t="str">
            <v/>
          </cell>
          <cell r="P928" t="str">
            <v/>
          </cell>
          <cell r="Q928" t="str">
            <v/>
          </cell>
          <cell r="R928" t="str">
            <v/>
          </cell>
        </row>
        <row r="929">
          <cell r="B929" t="str">
            <v/>
          </cell>
          <cell r="C929" t="str">
            <v/>
          </cell>
          <cell r="D929" t="str">
            <v/>
          </cell>
          <cell r="E929" t="str">
            <v>OUI</v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  <cell r="J929" t="str">
            <v/>
          </cell>
          <cell r="K929" t="str">
            <v/>
          </cell>
          <cell r="L929" t="str">
            <v/>
          </cell>
          <cell r="M929" t="str">
            <v/>
          </cell>
          <cell r="N929" t="str">
            <v/>
          </cell>
          <cell r="O929" t="str">
            <v/>
          </cell>
          <cell r="P929" t="str">
            <v/>
          </cell>
          <cell r="Q929" t="str">
            <v/>
          </cell>
          <cell r="R929" t="str">
            <v/>
          </cell>
        </row>
        <row r="930">
          <cell r="B930" t="str">
            <v/>
          </cell>
          <cell r="C930" t="str">
            <v/>
          </cell>
          <cell r="D930" t="str">
            <v/>
          </cell>
          <cell r="E930" t="str">
            <v>OUI</v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  <cell r="J930" t="str">
            <v/>
          </cell>
          <cell r="K930" t="str">
            <v/>
          </cell>
          <cell r="L930" t="str">
            <v/>
          </cell>
          <cell r="M930" t="str">
            <v/>
          </cell>
          <cell r="N930" t="str">
            <v/>
          </cell>
          <cell r="O930" t="str">
            <v/>
          </cell>
          <cell r="P930" t="str">
            <v/>
          </cell>
          <cell r="Q930" t="str">
            <v/>
          </cell>
          <cell r="R930" t="str">
            <v/>
          </cell>
        </row>
        <row r="931">
          <cell r="B931" t="str">
            <v/>
          </cell>
          <cell r="C931" t="str">
            <v/>
          </cell>
          <cell r="D931" t="str">
            <v/>
          </cell>
          <cell r="E931" t="str">
            <v>OUI</v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  <cell r="J931" t="str">
            <v/>
          </cell>
          <cell r="K931" t="str">
            <v/>
          </cell>
          <cell r="L931" t="str">
            <v/>
          </cell>
          <cell r="M931" t="str">
            <v/>
          </cell>
          <cell r="N931" t="str">
            <v/>
          </cell>
          <cell r="O931" t="str">
            <v/>
          </cell>
          <cell r="P931" t="str">
            <v/>
          </cell>
          <cell r="Q931" t="str">
            <v/>
          </cell>
          <cell r="R931" t="str">
            <v/>
          </cell>
        </row>
        <row r="932">
          <cell r="B932" t="str">
            <v/>
          </cell>
          <cell r="C932" t="str">
            <v/>
          </cell>
          <cell r="D932" t="str">
            <v/>
          </cell>
          <cell r="E932" t="str">
            <v>OUI</v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  <cell r="J932" t="str">
            <v/>
          </cell>
          <cell r="K932" t="str">
            <v/>
          </cell>
          <cell r="L932" t="str">
            <v/>
          </cell>
          <cell r="M932" t="str">
            <v/>
          </cell>
          <cell r="N932" t="str">
            <v/>
          </cell>
          <cell r="O932" t="str">
            <v/>
          </cell>
          <cell r="P932" t="str">
            <v/>
          </cell>
          <cell r="Q932" t="str">
            <v/>
          </cell>
          <cell r="R932" t="str">
            <v/>
          </cell>
        </row>
        <row r="933">
          <cell r="B933" t="str">
            <v/>
          </cell>
          <cell r="C933" t="str">
            <v/>
          </cell>
          <cell r="D933" t="str">
            <v/>
          </cell>
          <cell r="E933" t="str">
            <v>OUI</v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  <cell r="J933" t="str">
            <v/>
          </cell>
          <cell r="K933" t="str">
            <v/>
          </cell>
          <cell r="L933" t="str">
            <v/>
          </cell>
          <cell r="M933" t="str">
            <v/>
          </cell>
          <cell r="N933" t="str">
            <v/>
          </cell>
          <cell r="O933" t="str">
            <v/>
          </cell>
          <cell r="P933" t="str">
            <v/>
          </cell>
          <cell r="Q933" t="str">
            <v/>
          </cell>
          <cell r="R933" t="str">
            <v/>
          </cell>
        </row>
        <row r="934">
          <cell r="B934" t="str">
            <v/>
          </cell>
          <cell r="C934" t="str">
            <v/>
          </cell>
          <cell r="D934" t="str">
            <v/>
          </cell>
          <cell r="E934" t="str">
            <v>OUI</v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  <cell r="J934" t="str">
            <v/>
          </cell>
          <cell r="K934" t="str">
            <v/>
          </cell>
          <cell r="L934" t="str">
            <v/>
          </cell>
          <cell r="M934" t="str">
            <v/>
          </cell>
          <cell r="N934" t="str">
            <v/>
          </cell>
          <cell r="O934" t="str">
            <v/>
          </cell>
          <cell r="P934" t="str">
            <v/>
          </cell>
          <cell r="Q934" t="str">
            <v/>
          </cell>
          <cell r="R934" t="str">
            <v/>
          </cell>
        </row>
        <row r="935">
          <cell r="B935" t="str">
            <v/>
          </cell>
          <cell r="C935" t="str">
            <v/>
          </cell>
          <cell r="D935" t="str">
            <v/>
          </cell>
          <cell r="E935" t="str">
            <v>OUI</v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  <cell r="J935" t="str">
            <v/>
          </cell>
          <cell r="K935" t="str">
            <v/>
          </cell>
          <cell r="L935" t="str">
            <v/>
          </cell>
          <cell r="M935" t="str">
            <v/>
          </cell>
          <cell r="N935" t="str">
            <v/>
          </cell>
          <cell r="O935" t="str">
            <v/>
          </cell>
          <cell r="P935" t="str">
            <v/>
          </cell>
          <cell r="Q935" t="str">
            <v/>
          </cell>
          <cell r="R935" t="str">
            <v/>
          </cell>
        </row>
        <row r="936">
          <cell r="B936" t="str">
            <v/>
          </cell>
          <cell r="C936" t="str">
            <v/>
          </cell>
          <cell r="D936" t="str">
            <v/>
          </cell>
          <cell r="E936" t="str">
            <v>OUI</v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  <cell r="J936" t="str">
            <v/>
          </cell>
          <cell r="K936" t="str">
            <v/>
          </cell>
          <cell r="L936" t="str">
            <v/>
          </cell>
          <cell r="M936" t="str">
            <v/>
          </cell>
          <cell r="N936" t="str">
            <v/>
          </cell>
          <cell r="O936" t="str">
            <v/>
          </cell>
          <cell r="P936" t="str">
            <v/>
          </cell>
          <cell r="Q936" t="str">
            <v/>
          </cell>
          <cell r="R936" t="str">
            <v/>
          </cell>
        </row>
        <row r="937">
          <cell r="B937" t="str">
            <v/>
          </cell>
          <cell r="C937" t="str">
            <v/>
          </cell>
          <cell r="D937" t="str">
            <v/>
          </cell>
          <cell r="E937" t="str">
            <v>OUI</v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  <cell r="J937" t="str">
            <v/>
          </cell>
          <cell r="K937" t="str">
            <v/>
          </cell>
          <cell r="L937" t="str">
            <v/>
          </cell>
          <cell r="M937" t="str">
            <v/>
          </cell>
          <cell r="N937" t="str">
            <v/>
          </cell>
          <cell r="O937" t="str">
            <v/>
          </cell>
          <cell r="P937" t="str">
            <v/>
          </cell>
          <cell r="Q937" t="str">
            <v/>
          </cell>
          <cell r="R937" t="str">
            <v/>
          </cell>
        </row>
        <row r="938">
          <cell r="B938" t="str">
            <v/>
          </cell>
          <cell r="C938" t="str">
            <v/>
          </cell>
          <cell r="D938" t="str">
            <v/>
          </cell>
          <cell r="E938" t="str">
            <v>OUI</v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  <cell r="J938" t="str">
            <v/>
          </cell>
          <cell r="K938" t="str">
            <v/>
          </cell>
          <cell r="L938" t="str">
            <v/>
          </cell>
          <cell r="M938" t="str">
            <v/>
          </cell>
          <cell r="N938" t="str">
            <v/>
          </cell>
          <cell r="O938" t="str">
            <v/>
          </cell>
          <cell r="P938" t="str">
            <v/>
          </cell>
          <cell r="Q938" t="str">
            <v/>
          </cell>
          <cell r="R938" t="str">
            <v/>
          </cell>
        </row>
        <row r="939">
          <cell r="B939" t="str">
            <v/>
          </cell>
          <cell r="C939" t="str">
            <v/>
          </cell>
          <cell r="D939" t="str">
            <v/>
          </cell>
          <cell r="E939" t="str">
            <v>OUI</v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  <cell r="J939" t="str">
            <v/>
          </cell>
          <cell r="K939" t="str">
            <v/>
          </cell>
          <cell r="L939" t="str">
            <v/>
          </cell>
          <cell r="M939" t="str">
            <v/>
          </cell>
          <cell r="N939" t="str">
            <v/>
          </cell>
          <cell r="O939" t="str">
            <v/>
          </cell>
          <cell r="P939" t="str">
            <v/>
          </cell>
          <cell r="Q939" t="str">
            <v/>
          </cell>
          <cell r="R939" t="str">
            <v/>
          </cell>
        </row>
        <row r="940">
          <cell r="B940" t="str">
            <v/>
          </cell>
          <cell r="C940" t="str">
            <v/>
          </cell>
          <cell r="D940" t="str">
            <v/>
          </cell>
          <cell r="E940" t="str">
            <v>OUI</v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  <cell r="J940" t="str">
            <v/>
          </cell>
          <cell r="K940" t="str">
            <v/>
          </cell>
          <cell r="L940" t="str">
            <v/>
          </cell>
          <cell r="M940" t="str">
            <v/>
          </cell>
          <cell r="N940" t="str">
            <v/>
          </cell>
          <cell r="O940" t="str">
            <v/>
          </cell>
          <cell r="P940" t="str">
            <v/>
          </cell>
          <cell r="Q940" t="str">
            <v/>
          </cell>
          <cell r="R940" t="str">
            <v/>
          </cell>
        </row>
        <row r="941">
          <cell r="B941" t="str">
            <v/>
          </cell>
          <cell r="C941" t="str">
            <v/>
          </cell>
          <cell r="D941" t="str">
            <v/>
          </cell>
          <cell r="E941" t="str">
            <v>OUI</v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  <cell r="J941" t="str">
            <v/>
          </cell>
          <cell r="K941" t="str">
            <v/>
          </cell>
          <cell r="L941" t="str">
            <v/>
          </cell>
          <cell r="M941" t="str">
            <v/>
          </cell>
          <cell r="N941" t="str">
            <v/>
          </cell>
          <cell r="O941" t="str">
            <v/>
          </cell>
          <cell r="P941" t="str">
            <v/>
          </cell>
          <cell r="Q941" t="str">
            <v/>
          </cell>
          <cell r="R941" t="str">
            <v/>
          </cell>
        </row>
        <row r="942">
          <cell r="B942" t="str">
            <v/>
          </cell>
          <cell r="C942" t="str">
            <v/>
          </cell>
          <cell r="D942" t="str">
            <v/>
          </cell>
          <cell r="E942" t="str">
            <v>OUI</v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  <cell r="J942" t="str">
            <v/>
          </cell>
          <cell r="K942" t="str">
            <v/>
          </cell>
          <cell r="L942" t="str">
            <v/>
          </cell>
          <cell r="M942" t="str">
            <v/>
          </cell>
          <cell r="N942" t="str">
            <v/>
          </cell>
          <cell r="O942" t="str">
            <v/>
          </cell>
          <cell r="P942" t="str">
            <v/>
          </cell>
          <cell r="Q942" t="str">
            <v/>
          </cell>
          <cell r="R942" t="str">
            <v/>
          </cell>
        </row>
        <row r="943">
          <cell r="B943" t="str">
            <v/>
          </cell>
          <cell r="C943" t="str">
            <v/>
          </cell>
          <cell r="D943" t="str">
            <v/>
          </cell>
          <cell r="E943" t="str">
            <v>OUI</v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  <cell r="J943" t="str">
            <v/>
          </cell>
          <cell r="K943" t="str">
            <v/>
          </cell>
          <cell r="L943" t="str">
            <v/>
          </cell>
          <cell r="M943" t="str">
            <v/>
          </cell>
          <cell r="N943" t="str">
            <v/>
          </cell>
          <cell r="O943" t="str">
            <v/>
          </cell>
          <cell r="P943" t="str">
            <v/>
          </cell>
          <cell r="Q943" t="str">
            <v/>
          </cell>
          <cell r="R943" t="str">
            <v/>
          </cell>
        </row>
        <row r="944">
          <cell r="B944" t="str">
            <v/>
          </cell>
          <cell r="C944" t="str">
            <v/>
          </cell>
          <cell r="D944" t="str">
            <v/>
          </cell>
          <cell r="E944" t="str">
            <v>OUI</v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  <cell r="J944" t="str">
            <v/>
          </cell>
          <cell r="K944" t="str">
            <v/>
          </cell>
          <cell r="L944" t="str">
            <v/>
          </cell>
          <cell r="M944" t="str">
            <v/>
          </cell>
          <cell r="N944" t="str">
            <v/>
          </cell>
          <cell r="O944" t="str">
            <v/>
          </cell>
          <cell r="P944" t="str">
            <v/>
          </cell>
          <cell r="Q944" t="str">
            <v/>
          </cell>
          <cell r="R944" t="str">
            <v/>
          </cell>
        </row>
        <row r="945">
          <cell r="B945" t="str">
            <v/>
          </cell>
          <cell r="C945" t="str">
            <v/>
          </cell>
          <cell r="D945" t="str">
            <v/>
          </cell>
          <cell r="E945" t="str">
            <v>OUI</v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  <cell r="J945" t="str">
            <v/>
          </cell>
          <cell r="K945" t="str">
            <v/>
          </cell>
          <cell r="L945" t="str">
            <v/>
          </cell>
          <cell r="M945" t="str">
            <v/>
          </cell>
          <cell r="N945" t="str">
            <v/>
          </cell>
          <cell r="O945" t="str">
            <v/>
          </cell>
          <cell r="P945" t="str">
            <v/>
          </cell>
          <cell r="Q945" t="str">
            <v/>
          </cell>
          <cell r="R945" t="str">
            <v/>
          </cell>
        </row>
        <row r="946">
          <cell r="B946" t="str">
            <v/>
          </cell>
          <cell r="C946" t="str">
            <v/>
          </cell>
          <cell r="D946" t="str">
            <v/>
          </cell>
          <cell r="E946" t="str">
            <v>OUI</v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  <cell r="J946" t="str">
            <v/>
          </cell>
          <cell r="K946" t="str">
            <v/>
          </cell>
          <cell r="L946" t="str">
            <v/>
          </cell>
          <cell r="M946" t="str">
            <v/>
          </cell>
          <cell r="N946" t="str">
            <v/>
          </cell>
          <cell r="O946" t="str">
            <v/>
          </cell>
          <cell r="P946" t="str">
            <v/>
          </cell>
          <cell r="Q946" t="str">
            <v/>
          </cell>
          <cell r="R946" t="str">
            <v/>
          </cell>
        </row>
        <row r="947">
          <cell r="B947" t="str">
            <v/>
          </cell>
          <cell r="C947" t="str">
            <v/>
          </cell>
          <cell r="D947" t="str">
            <v/>
          </cell>
          <cell r="E947" t="str">
            <v>OUI</v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  <cell r="J947" t="str">
            <v/>
          </cell>
          <cell r="K947" t="str">
            <v/>
          </cell>
          <cell r="L947" t="str">
            <v/>
          </cell>
          <cell r="M947" t="str">
            <v/>
          </cell>
          <cell r="N947" t="str">
            <v/>
          </cell>
          <cell r="O947" t="str">
            <v/>
          </cell>
          <cell r="P947" t="str">
            <v/>
          </cell>
          <cell r="Q947" t="str">
            <v/>
          </cell>
          <cell r="R947" t="str">
            <v/>
          </cell>
        </row>
        <row r="948">
          <cell r="B948" t="str">
            <v/>
          </cell>
          <cell r="C948" t="str">
            <v/>
          </cell>
          <cell r="D948" t="str">
            <v/>
          </cell>
          <cell r="E948" t="str">
            <v>OUI</v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  <cell r="J948" t="str">
            <v/>
          </cell>
          <cell r="K948" t="str">
            <v/>
          </cell>
          <cell r="L948" t="str">
            <v/>
          </cell>
          <cell r="M948" t="str">
            <v/>
          </cell>
          <cell r="N948" t="str">
            <v/>
          </cell>
          <cell r="O948" t="str">
            <v/>
          </cell>
          <cell r="P948" t="str">
            <v/>
          </cell>
          <cell r="Q948" t="str">
            <v/>
          </cell>
          <cell r="R948" t="str">
            <v/>
          </cell>
        </row>
        <row r="949">
          <cell r="B949" t="str">
            <v/>
          </cell>
          <cell r="C949" t="str">
            <v/>
          </cell>
          <cell r="D949" t="str">
            <v/>
          </cell>
          <cell r="E949" t="str">
            <v>OUI</v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  <cell r="J949" t="str">
            <v/>
          </cell>
          <cell r="K949" t="str">
            <v/>
          </cell>
          <cell r="L949" t="str">
            <v/>
          </cell>
          <cell r="M949" t="str">
            <v/>
          </cell>
          <cell r="N949" t="str">
            <v/>
          </cell>
          <cell r="O949" t="str">
            <v/>
          </cell>
          <cell r="P949" t="str">
            <v/>
          </cell>
          <cell r="Q949" t="str">
            <v/>
          </cell>
          <cell r="R949" t="str">
            <v/>
          </cell>
        </row>
        <row r="950">
          <cell r="B950" t="str">
            <v/>
          </cell>
          <cell r="C950" t="str">
            <v/>
          </cell>
          <cell r="D950" t="str">
            <v/>
          </cell>
          <cell r="E950" t="str">
            <v>OUI</v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  <cell r="J950" t="str">
            <v/>
          </cell>
          <cell r="K950" t="str">
            <v/>
          </cell>
          <cell r="L950" t="str">
            <v/>
          </cell>
          <cell r="M950" t="str">
            <v/>
          </cell>
          <cell r="N950" t="str">
            <v/>
          </cell>
          <cell r="O950" t="str">
            <v/>
          </cell>
          <cell r="P950" t="str">
            <v/>
          </cell>
          <cell r="Q950" t="str">
            <v/>
          </cell>
          <cell r="R950" t="str">
            <v/>
          </cell>
        </row>
        <row r="951">
          <cell r="B951" t="str">
            <v/>
          </cell>
          <cell r="C951" t="str">
            <v/>
          </cell>
          <cell r="D951" t="str">
            <v/>
          </cell>
          <cell r="E951" t="str">
            <v>OUI</v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  <cell r="J951" t="str">
            <v/>
          </cell>
          <cell r="K951" t="str">
            <v/>
          </cell>
          <cell r="L951" t="str">
            <v/>
          </cell>
          <cell r="M951" t="str">
            <v/>
          </cell>
          <cell r="N951" t="str">
            <v/>
          </cell>
          <cell r="O951" t="str">
            <v/>
          </cell>
          <cell r="P951" t="str">
            <v/>
          </cell>
          <cell r="Q951" t="str">
            <v/>
          </cell>
          <cell r="R951" t="str">
            <v/>
          </cell>
        </row>
        <row r="952">
          <cell r="B952" t="str">
            <v/>
          </cell>
          <cell r="C952" t="str">
            <v/>
          </cell>
          <cell r="D952" t="str">
            <v/>
          </cell>
          <cell r="E952" t="str">
            <v>OUI</v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  <cell r="J952" t="str">
            <v/>
          </cell>
          <cell r="K952" t="str">
            <v/>
          </cell>
          <cell r="L952" t="str">
            <v/>
          </cell>
          <cell r="M952" t="str">
            <v/>
          </cell>
          <cell r="N952" t="str">
            <v/>
          </cell>
          <cell r="O952" t="str">
            <v/>
          </cell>
          <cell r="P952" t="str">
            <v/>
          </cell>
          <cell r="Q952" t="str">
            <v/>
          </cell>
          <cell r="R952" t="str">
            <v/>
          </cell>
        </row>
        <row r="953">
          <cell r="B953" t="str">
            <v/>
          </cell>
          <cell r="C953" t="str">
            <v/>
          </cell>
          <cell r="D953" t="str">
            <v/>
          </cell>
          <cell r="E953" t="str">
            <v>OUI</v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  <cell r="J953" t="str">
            <v/>
          </cell>
          <cell r="K953" t="str">
            <v/>
          </cell>
          <cell r="L953" t="str">
            <v/>
          </cell>
          <cell r="M953" t="str">
            <v/>
          </cell>
          <cell r="N953" t="str">
            <v/>
          </cell>
          <cell r="O953" t="str">
            <v/>
          </cell>
          <cell r="P953" t="str">
            <v/>
          </cell>
          <cell r="Q953" t="str">
            <v/>
          </cell>
          <cell r="R953" t="str">
            <v/>
          </cell>
        </row>
        <row r="954">
          <cell r="B954" t="str">
            <v/>
          </cell>
          <cell r="C954" t="str">
            <v/>
          </cell>
          <cell r="D954" t="str">
            <v/>
          </cell>
          <cell r="E954" t="str">
            <v>OUI</v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  <cell r="J954" t="str">
            <v/>
          </cell>
          <cell r="K954" t="str">
            <v/>
          </cell>
          <cell r="L954" t="str">
            <v/>
          </cell>
          <cell r="M954" t="str">
            <v/>
          </cell>
          <cell r="N954" t="str">
            <v/>
          </cell>
          <cell r="O954" t="str">
            <v/>
          </cell>
          <cell r="P954" t="str">
            <v/>
          </cell>
          <cell r="Q954" t="str">
            <v/>
          </cell>
          <cell r="R954" t="str">
            <v/>
          </cell>
        </row>
        <row r="955">
          <cell r="B955" t="str">
            <v/>
          </cell>
          <cell r="C955" t="str">
            <v/>
          </cell>
          <cell r="D955" t="str">
            <v/>
          </cell>
          <cell r="E955" t="str">
            <v>OUI</v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  <cell r="J955" t="str">
            <v/>
          </cell>
          <cell r="K955" t="str">
            <v/>
          </cell>
          <cell r="L955" t="str">
            <v/>
          </cell>
          <cell r="M955" t="str">
            <v/>
          </cell>
          <cell r="N955" t="str">
            <v/>
          </cell>
          <cell r="O955" t="str">
            <v/>
          </cell>
          <cell r="P955" t="str">
            <v/>
          </cell>
          <cell r="Q955" t="str">
            <v/>
          </cell>
          <cell r="R955" t="str">
            <v/>
          </cell>
        </row>
        <row r="956">
          <cell r="B956" t="str">
            <v/>
          </cell>
          <cell r="C956" t="str">
            <v/>
          </cell>
          <cell r="D956" t="str">
            <v/>
          </cell>
          <cell r="E956" t="str">
            <v>OUI</v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  <cell r="J956" t="str">
            <v/>
          </cell>
          <cell r="K956" t="str">
            <v/>
          </cell>
          <cell r="L956" t="str">
            <v/>
          </cell>
          <cell r="M956" t="str">
            <v/>
          </cell>
          <cell r="N956" t="str">
            <v/>
          </cell>
          <cell r="O956" t="str">
            <v/>
          </cell>
          <cell r="P956" t="str">
            <v/>
          </cell>
          <cell r="Q956" t="str">
            <v/>
          </cell>
          <cell r="R956" t="str">
            <v/>
          </cell>
        </row>
        <row r="957">
          <cell r="B957" t="str">
            <v/>
          </cell>
          <cell r="C957" t="str">
            <v/>
          </cell>
          <cell r="D957" t="str">
            <v/>
          </cell>
          <cell r="E957" t="str">
            <v>OUI</v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  <cell r="J957" t="str">
            <v/>
          </cell>
          <cell r="K957" t="str">
            <v/>
          </cell>
          <cell r="L957" t="str">
            <v/>
          </cell>
          <cell r="M957" t="str">
            <v/>
          </cell>
          <cell r="N957" t="str">
            <v/>
          </cell>
          <cell r="O957" t="str">
            <v/>
          </cell>
          <cell r="P957" t="str">
            <v/>
          </cell>
          <cell r="Q957" t="str">
            <v/>
          </cell>
          <cell r="R957" t="str">
            <v/>
          </cell>
        </row>
        <row r="958">
          <cell r="B958" t="str">
            <v/>
          </cell>
          <cell r="C958" t="str">
            <v/>
          </cell>
          <cell r="D958" t="str">
            <v/>
          </cell>
          <cell r="E958" t="str">
            <v>OUI</v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  <cell r="J958" t="str">
            <v/>
          </cell>
          <cell r="K958" t="str">
            <v/>
          </cell>
          <cell r="L958" t="str">
            <v/>
          </cell>
          <cell r="M958" t="str">
            <v/>
          </cell>
          <cell r="N958" t="str">
            <v/>
          </cell>
          <cell r="O958" t="str">
            <v/>
          </cell>
          <cell r="P958" t="str">
            <v/>
          </cell>
          <cell r="Q958" t="str">
            <v/>
          </cell>
          <cell r="R958" t="str">
            <v/>
          </cell>
        </row>
        <row r="959">
          <cell r="B959" t="str">
            <v/>
          </cell>
          <cell r="C959" t="str">
            <v/>
          </cell>
          <cell r="D959" t="str">
            <v/>
          </cell>
          <cell r="E959" t="str">
            <v>OUI</v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  <cell r="J959" t="str">
            <v/>
          </cell>
          <cell r="K959" t="str">
            <v/>
          </cell>
          <cell r="L959" t="str">
            <v/>
          </cell>
          <cell r="M959" t="str">
            <v/>
          </cell>
          <cell r="N959" t="str">
            <v/>
          </cell>
          <cell r="O959" t="str">
            <v/>
          </cell>
          <cell r="P959" t="str">
            <v/>
          </cell>
          <cell r="Q959" t="str">
            <v/>
          </cell>
          <cell r="R959" t="str">
            <v/>
          </cell>
        </row>
        <row r="960">
          <cell r="B960" t="str">
            <v/>
          </cell>
          <cell r="C960" t="str">
            <v/>
          </cell>
          <cell r="D960" t="str">
            <v/>
          </cell>
          <cell r="E960" t="str">
            <v>OUI</v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  <cell r="J960" t="str">
            <v/>
          </cell>
          <cell r="K960" t="str">
            <v/>
          </cell>
          <cell r="L960" t="str">
            <v/>
          </cell>
          <cell r="M960" t="str">
            <v/>
          </cell>
          <cell r="N960" t="str">
            <v/>
          </cell>
          <cell r="O960" t="str">
            <v/>
          </cell>
          <cell r="P960" t="str">
            <v/>
          </cell>
          <cell r="Q960" t="str">
            <v/>
          </cell>
          <cell r="R960" t="str">
            <v/>
          </cell>
        </row>
        <row r="961">
          <cell r="B961" t="str">
            <v/>
          </cell>
          <cell r="C961" t="str">
            <v/>
          </cell>
          <cell r="D961" t="str">
            <v/>
          </cell>
          <cell r="E961" t="str">
            <v>OUI</v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  <cell r="J961" t="str">
            <v/>
          </cell>
          <cell r="K961" t="str">
            <v/>
          </cell>
          <cell r="L961" t="str">
            <v/>
          </cell>
          <cell r="M961" t="str">
            <v/>
          </cell>
          <cell r="N961" t="str">
            <v/>
          </cell>
          <cell r="O961" t="str">
            <v/>
          </cell>
          <cell r="P961" t="str">
            <v/>
          </cell>
          <cell r="Q961" t="str">
            <v/>
          </cell>
          <cell r="R961" t="str">
            <v/>
          </cell>
        </row>
        <row r="962">
          <cell r="B962" t="str">
            <v/>
          </cell>
          <cell r="C962" t="str">
            <v/>
          </cell>
          <cell r="D962" t="str">
            <v/>
          </cell>
          <cell r="E962" t="str">
            <v>OUI</v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  <cell r="J962" t="str">
            <v/>
          </cell>
          <cell r="K962" t="str">
            <v/>
          </cell>
          <cell r="L962" t="str">
            <v/>
          </cell>
          <cell r="M962" t="str">
            <v/>
          </cell>
          <cell r="N962" t="str">
            <v/>
          </cell>
          <cell r="O962" t="str">
            <v/>
          </cell>
          <cell r="P962" t="str">
            <v/>
          </cell>
          <cell r="Q962" t="str">
            <v/>
          </cell>
          <cell r="R962" t="str">
            <v/>
          </cell>
        </row>
        <row r="963">
          <cell r="B963" t="str">
            <v/>
          </cell>
          <cell r="C963" t="str">
            <v/>
          </cell>
          <cell r="D963" t="str">
            <v/>
          </cell>
          <cell r="E963" t="str">
            <v>OUI</v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  <cell r="J963" t="str">
            <v/>
          </cell>
          <cell r="K963" t="str">
            <v/>
          </cell>
          <cell r="L963" t="str">
            <v/>
          </cell>
          <cell r="M963" t="str">
            <v/>
          </cell>
          <cell r="N963" t="str">
            <v/>
          </cell>
          <cell r="O963" t="str">
            <v/>
          </cell>
          <cell r="P963" t="str">
            <v/>
          </cell>
          <cell r="Q963" t="str">
            <v/>
          </cell>
          <cell r="R963" t="str">
            <v/>
          </cell>
        </row>
        <row r="964">
          <cell r="B964" t="str">
            <v/>
          </cell>
          <cell r="C964" t="str">
            <v/>
          </cell>
          <cell r="D964" t="str">
            <v/>
          </cell>
          <cell r="E964" t="str">
            <v>OUI</v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  <cell r="J964" t="str">
            <v/>
          </cell>
          <cell r="K964" t="str">
            <v/>
          </cell>
          <cell r="L964" t="str">
            <v/>
          </cell>
          <cell r="M964" t="str">
            <v/>
          </cell>
          <cell r="N964" t="str">
            <v/>
          </cell>
          <cell r="O964" t="str">
            <v/>
          </cell>
          <cell r="P964" t="str">
            <v/>
          </cell>
          <cell r="Q964" t="str">
            <v/>
          </cell>
          <cell r="R964" t="str">
            <v/>
          </cell>
        </row>
        <row r="965">
          <cell r="B965" t="str">
            <v/>
          </cell>
          <cell r="C965" t="str">
            <v/>
          </cell>
          <cell r="D965" t="str">
            <v/>
          </cell>
          <cell r="E965" t="str">
            <v>OUI</v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  <cell r="J965" t="str">
            <v/>
          </cell>
          <cell r="K965" t="str">
            <v/>
          </cell>
          <cell r="L965" t="str">
            <v/>
          </cell>
          <cell r="M965" t="str">
            <v/>
          </cell>
          <cell r="N965" t="str">
            <v/>
          </cell>
          <cell r="O965" t="str">
            <v/>
          </cell>
          <cell r="P965" t="str">
            <v/>
          </cell>
          <cell r="Q965" t="str">
            <v/>
          </cell>
          <cell r="R965" t="str">
            <v/>
          </cell>
        </row>
        <row r="966">
          <cell r="B966" t="str">
            <v/>
          </cell>
          <cell r="C966" t="str">
            <v/>
          </cell>
          <cell r="D966" t="str">
            <v/>
          </cell>
          <cell r="E966" t="str">
            <v>OUI</v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  <cell r="J966" t="str">
            <v/>
          </cell>
          <cell r="K966" t="str">
            <v/>
          </cell>
          <cell r="L966" t="str">
            <v/>
          </cell>
          <cell r="M966" t="str">
            <v/>
          </cell>
          <cell r="N966" t="str">
            <v/>
          </cell>
          <cell r="O966" t="str">
            <v/>
          </cell>
          <cell r="P966" t="str">
            <v/>
          </cell>
          <cell r="Q966" t="str">
            <v/>
          </cell>
          <cell r="R966" t="str">
            <v/>
          </cell>
        </row>
        <row r="967">
          <cell r="B967" t="str">
            <v/>
          </cell>
          <cell r="C967" t="str">
            <v/>
          </cell>
          <cell r="D967" t="str">
            <v/>
          </cell>
          <cell r="E967" t="str">
            <v>OUI</v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  <cell r="J967" t="str">
            <v/>
          </cell>
          <cell r="K967" t="str">
            <v/>
          </cell>
          <cell r="L967" t="str">
            <v/>
          </cell>
          <cell r="M967" t="str">
            <v/>
          </cell>
          <cell r="N967" t="str">
            <v/>
          </cell>
          <cell r="O967" t="str">
            <v/>
          </cell>
          <cell r="P967" t="str">
            <v/>
          </cell>
          <cell r="Q967" t="str">
            <v/>
          </cell>
          <cell r="R967" t="str">
            <v/>
          </cell>
        </row>
        <row r="968">
          <cell r="B968" t="str">
            <v/>
          </cell>
          <cell r="C968" t="str">
            <v/>
          </cell>
          <cell r="D968" t="str">
            <v/>
          </cell>
          <cell r="E968" t="str">
            <v>OUI</v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  <cell r="J968" t="str">
            <v/>
          </cell>
          <cell r="K968" t="str">
            <v/>
          </cell>
          <cell r="L968" t="str">
            <v/>
          </cell>
          <cell r="M968" t="str">
            <v/>
          </cell>
          <cell r="N968" t="str">
            <v/>
          </cell>
          <cell r="O968" t="str">
            <v/>
          </cell>
          <cell r="P968" t="str">
            <v/>
          </cell>
          <cell r="Q968" t="str">
            <v/>
          </cell>
          <cell r="R968" t="str">
            <v/>
          </cell>
        </row>
        <row r="969">
          <cell r="B969" t="str">
            <v/>
          </cell>
          <cell r="C969" t="str">
            <v/>
          </cell>
          <cell r="D969" t="str">
            <v/>
          </cell>
          <cell r="E969" t="str">
            <v>OUI</v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  <cell r="J969" t="str">
            <v/>
          </cell>
          <cell r="K969" t="str">
            <v/>
          </cell>
          <cell r="L969" t="str">
            <v/>
          </cell>
          <cell r="M969" t="str">
            <v/>
          </cell>
          <cell r="N969" t="str">
            <v/>
          </cell>
          <cell r="O969" t="str">
            <v/>
          </cell>
          <cell r="P969" t="str">
            <v/>
          </cell>
          <cell r="Q969" t="str">
            <v/>
          </cell>
          <cell r="R969" t="str">
            <v/>
          </cell>
        </row>
        <row r="970">
          <cell r="B970" t="str">
            <v/>
          </cell>
          <cell r="C970" t="str">
            <v/>
          </cell>
          <cell r="D970" t="str">
            <v/>
          </cell>
          <cell r="E970" t="str">
            <v>OUI</v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  <cell r="J970" t="str">
            <v/>
          </cell>
          <cell r="K970" t="str">
            <v/>
          </cell>
          <cell r="L970" t="str">
            <v/>
          </cell>
          <cell r="M970" t="str">
            <v/>
          </cell>
          <cell r="N970" t="str">
            <v/>
          </cell>
          <cell r="O970" t="str">
            <v/>
          </cell>
          <cell r="P970" t="str">
            <v/>
          </cell>
          <cell r="Q970" t="str">
            <v/>
          </cell>
          <cell r="R970" t="str">
            <v/>
          </cell>
        </row>
        <row r="971">
          <cell r="B971" t="str">
            <v/>
          </cell>
          <cell r="C971" t="str">
            <v/>
          </cell>
          <cell r="D971" t="str">
            <v/>
          </cell>
          <cell r="E971" t="str">
            <v>OUI</v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  <cell r="J971" t="str">
            <v/>
          </cell>
          <cell r="K971" t="str">
            <v/>
          </cell>
          <cell r="L971" t="str">
            <v/>
          </cell>
          <cell r="M971" t="str">
            <v/>
          </cell>
          <cell r="N971" t="str">
            <v/>
          </cell>
          <cell r="O971" t="str">
            <v/>
          </cell>
          <cell r="P971" t="str">
            <v/>
          </cell>
          <cell r="Q971" t="str">
            <v/>
          </cell>
          <cell r="R971" t="str">
            <v/>
          </cell>
        </row>
        <row r="972">
          <cell r="B972" t="str">
            <v/>
          </cell>
          <cell r="C972" t="str">
            <v/>
          </cell>
          <cell r="D972" t="str">
            <v/>
          </cell>
          <cell r="E972" t="str">
            <v>OUI</v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  <cell r="J972" t="str">
            <v/>
          </cell>
          <cell r="K972" t="str">
            <v/>
          </cell>
          <cell r="L972" t="str">
            <v/>
          </cell>
          <cell r="M972" t="str">
            <v/>
          </cell>
          <cell r="N972" t="str">
            <v/>
          </cell>
          <cell r="O972" t="str">
            <v/>
          </cell>
          <cell r="P972" t="str">
            <v/>
          </cell>
          <cell r="Q972" t="str">
            <v/>
          </cell>
          <cell r="R972" t="str">
            <v/>
          </cell>
        </row>
        <row r="973">
          <cell r="B973" t="str">
            <v/>
          </cell>
          <cell r="C973" t="str">
            <v/>
          </cell>
          <cell r="D973" t="str">
            <v/>
          </cell>
          <cell r="E973" t="str">
            <v>OUI</v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  <cell r="J973" t="str">
            <v/>
          </cell>
          <cell r="K973" t="str">
            <v/>
          </cell>
          <cell r="L973" t="str">
            <v/>
          </cell>
          <cell r="M973" t="str">
            <v/>
          </cell>
          <cell r="N973" t="str">
            <v/>
          </cell>
          <cell r="O973" t="str">
            <v/>
          </cell>
          <cell r="P973" t="str">
            <v/>
          </cell>
          <cell r="Q973" t="str">
            <v/>
          </cell>
          <cell r="R973" t="str">
            <v/>
          </cell>
        </row>
        <row r="974">
          <cell r="B974" t="str">
            <v/>
          </cell>
          <cell r="C974" t="str">
            <v/>
          </cell>
          <cell r="D974" t="str">
            <v/>
          </cell>
          <cell r="E974" t="str">
            <v>OUI</v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  <cell r="J974" t="str">
            <v/>
          </cell>
          <cell r="K974" t="str">
            <v/>
          </cell>
          <cell r="L974" t="str">
            <v/>
          </cell>
          <cell r="M974" t="str">
            <v/>
          </cell>
          <cell r="N974" t="str">
            <v/>
          </cell>
          <cell r="O974" t="str">
            <v/>
          </cell>
          <cell r="P974" t="str">
            <v/>
          </cell>
          <cell r="Q974" t="str">
            <v/>
          </cell>
          <cell r="R974" t="str">
            <v/>
          </cell>
        </row>
        <row r="975">
          <cell r="B975" t="str">
            <v/>
          </cell>
          <cell r="C975" t="str">
            <v/>
          </cell>
          <cell r="D975" t="str">
            <v/>
          </cell>
          <cell r="E975" t="str">
            <v>OUI</v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  <cell r="J975" t="str">
            <v/>
          </cell>
          <cell r="K975" t="str">
            <v/>
          </cell>
          <cell r="L975" t="str">
            <v/>
          </cell>
          <cell r="M975" t="str">
            <v/>
          </cell>
          <cell r="N975" t="str">
            <v/>
          </cell>
          <cell r="O975" t="str">
            <v/>
          </cell>
          <cell r="P975" t="str">
            <v/>
          </cell>
          <cell r="Q975" t="str">
            <v/>
          </cell>
          <cell r="R975" t="str">
            <v/>
          </cell>
        </row>
        <row r="976">
          <cell r="B976" t="str">
            <v/>
          </cell>
          <cell r="C976" t="str">
            <v/>
          </cell>
          <cell r="D976" t="str">
            <v/>
          </cell>
          <cell r="E976" t="str">
            <v>OUI</v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  <cell r="J976" t="str">
            <v/>
          </cell>
          <cell r="K976" t="str">
            <v/>
          </cell>
          <cell r="L976" t="str">
            <v/>
          </cell>
          <cell r="M976" t="str">
            <v/>
          </cell>
          <cell r="N976" t="str">
            <v/>
          </cell>
          <cell r="O976" t="str">
            <v/>
          </cell>
          <cell r="P976" t="str">
            <v/>
          </cell>
          <cell r="Q976" t="str">
            <v/>
          </cell>
          <cell r="R976" t="str">
            <v/>
          </cell>
        </row>
        <row r="977">
          <cell r="B977" t="str">
            <v/>
          </cell>
          <cell r="C977" t="str">
            <v/>
          </cell>
          <cell r="D977" t="str">
            <v/>
          </cell>
          <cell r="E977" t="str">
            <v>OUI</v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  <cell r="J977" t="str">
            <v/>
          </cell>
          <cell r="K977" t="str">
            <v/>
          </cell>
          <cell r="L977" t="str">
            <v/>
          </cell>
          <cell r="M977" t="str">
            <v/>
          </cell>
          <cell r="N977" t="str">
            <v/>
          </cell>
          <cell r="O977" t="str">
            <v/>
          </cell>
          <cell r="P977" t="str">
            <v/>
          </cell>
          <cell r="Q977" t="str">
            <v/>
          </cell>
          <cell r="R977" t="str">
            <v/>
          </cell>
        </row>
        <row r="978">
          <cell r="B978" t="str">
            <v/>
          </cell>
          <cell r="C978" t="str">
            <v/>
          </cell>
          <cell r="D978" t="str">
            <v/>
          </cell>
          <cell r="E978" t="str">
            <v>OUI</v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  <cell r="J978" t="str">
            <v/>
          </cell>
          <cell r="K978" t="str">
            <v/>
          </cell>
          <cell r="L978" t="str">
            <v/>
          </cell>
          <cell r="M978" t="str">
            <v/>
          </cell>
          <cell r="N978" t="str">
            <v/>
          </cell>
          <cell r="O978" t="str">
            <v/>
          </cell>
          <cell r="P978" t="str">
            <v/>
          </cell>
          <cell r="Q978" t="str">
            <v/>
          </cell>
          <cell r="R978" t="str">
            <v/>
          </cell>
        </row>
        <row r="979">
          <cell r="B979" t="str">
            <v/>
          </cell>
          <cell r="C979" t="str">
            <v/>
          </cell>
          <cell r="D979" t="str">
            <v/>
          </cell>
          <cell r="E979" t="str">
            <v>OUI</v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  <cell r="J979" t="str">
            <v/>
          </cell>
          <cell r="K979" t="str">
            <v/>
          </cell>
          <cell r="L979" t="str">
            <v/>
          </cell>
          <cell r="M979" t="str">
            <v/>
          </cell>
          <cell r="N979" t="str">
            <v/>
          </cell>
          <cell r="O979" t="str">
            <v/>
          </cell>
          <cell r="P979" t="str">
            <v/>
          </cell>
          <cell r="Q979" t="str">
            <v/>
          </cell>
          <cell r="R979" t="str">
            <v/>
          </cell>
        </row>
        <row r="980">
          <cell r="B980" t="str">
            <v/>
          </cell>
          <cell r="C980" t="str">
            <v/>
          </cell>
          <cell r="D980" t="str">
            <v/>
          </cell>
          <cell r="E980" t="str">
            <v>OUI</v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  <cell r="J980" t="str">
            <v/>
          </cell>
          <cell r="K980" t="str">
            <v/>
          </cell>
          <cell r="L980" t="str">
            <v/>
          </cell>
          <cell r="M980" t="str">
            <v/>
          </cell>
          <cell r="N980" t="str">
            <v/>
          </cell>
          <cell r="O980" t="str">
            <v/>
          </cell>
          <cell r="P980" t="str">
            <v/>
          </cell>
          <cell r="Q980" t="str">
            <v/>
          </cell>
          <cell r="R980" t="str">
            <v/>
          </cell>
        </row>
        <row r="981">
          <cell r="B981" t="str">
            <v/>
          </cell>
          <cell r="C981" t="str">
            <v/>
          </cell>
          <cell r="D981" t="str">
            <v/>
          </cell>
          <cell r="E981" t="str">
            <v>OUI</v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  <cell r="J981" t="str">
            <v/>
          </cell>
          <cell r="K981" t="str">
            <v/>
          </cell>
          <cell r="L981" t="str">
            <v/>
          </cell>
          <cell r="M981" t="str">
            <v/>
          </cell>
          <cell r="N981" t="str">
            <v/>
          </cell>
          <cell r="O981" t="str">
            <v/>
          </cell>
          <cell r="P981" t="str">
            <v/>
          </cell>
          <cell r="Q981" t="str">
            <v/>
          </cell>
          <cell r="R981" t="str">
            <v/>
          </cell>
        </row>
        <row r="982">
          <cell r="B982" t="str">
            <v/>
          </cell>
          <cell r="C982" t="str">
            <v/>
          </cell>
          <cell r="D982" t="str">
            <v/>
          </cell>
          <cell r="E982" t="str">
            <v>OUI</v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  <cell r="J982" t="str">
            <v/>
          </cell>
          <cell r="K982" t="str">
            <v/>
          </cell>
          <cell r="L982" t="str">
            <v/>
          </cell>
          <cell r="M982" t="str">
            <v/>
          </cell>
          <cell r="N982" t="str">
            <v/>
          </cell>
          <cell r="O982" t="str">
            <v/>
          </cell>
          <cell r="P982" t="str">
            <v/>
          </cell>
          <cell r="Q982" t="str">
            <v/>
          </cell>
          <cell r="R982" t="str">
            <v/>
          </cell>
        </row>
        <row r="983">
          <cell r="B983" t="str">
            <v/>
          </cell>
          <cell r="C983" t="str">
            <v/>
          </cell>
          <cell r="D983" t="str">
            <v/>
          </cell>
          <cell r="E983" t="str">
            <v>OUI</v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  <cell r="J983" t="str">
            <v/>
          </cell>
          <cell r="K983" t="str">
            <v/>
          </cell>
          <cell r="L983" t="str">
            <v/>
          </cell>
          <cell r="M983" t="str">
            <v/>
          </cell>
          <cell r="N983" t="str">
            <v/>
          </cell>
          <cell r="O983" t="str">
            <v/>
          </cell>
          <cell r="P983" t="str">
            <v/>
          </cell>
          <cell r="Q983" t="str">
            <v/>
          </cell>
          <cell r="R983" t="str">
            <v/>
          </cell>
        </row>
        <row r="984">
          <cell r="B984" t="str">
            <v/>
          </cell>
          <cell r="C984" t="str">
            <v/>
          </cell>
          <cell r="D984" t="str">
            <v/>
          </cell>
          <cell r="E984" t="str">
            <v>OUI</v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  <cell r="J984" t="str">
            <v/>
          </cell>
          <cell r="K984" t="str">
            <v/>
          </cell>
          <cell r="L984" t="str">
            <v/>
          </cell>
          <cell r="M984" t="str">
            <v/>
          </cell>
          <cell r="N984" t="str">
            <v/>
          </cell>
          <cell r="O984" t="str">
            <v/>
          </cell>
          <cell r="P984" t="str">
            <v/>
          </cell>
          <cell r="Q984" t="str">
            <v/>
          </cell>
          <cell r="R984" t="str">
            <v/>
          </cell>
        </row>
        <row r="985">
          <cell r="B985" t="str">
            <v/>
          </cell>
          <cell r="C985" t="str">
            <v/>
          </cell>
          <cell r="D985" t="str">
            <v/>
          </cell>
          <cell r="E985" t="str">
            <v>OUI</v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  <cell r="J985" t="str">
            <v/>
          </cell>
          <cell r="K985" t="str">
            <v/>
          </cell>
          <cell r="L985" t="str">
            <v/>
          </cell>
          <cell r="M985" t="str">
            <v/>
          </cell>
          <cell r="N985" t="str">
            <v/>
          </cell>
          <cell r="O985" t="str">
            <v/>
          </cell>
          <cell r="P985" t="str">
            <v/>
          </cell>
          <cell r="Q985" t="str">
            <v/>
          </cell>
          <cell r="R985" t="str">
            <v/>
          </cell>
        </row>
        <row r="986">
          <cell r="B986" t="str">
            <v/>
          </cell>
          <cell r="C986" t="str">
            <v/>
          </cell>
          <cell r="D986" t="str">
            <v/>
          </cell>
          <cell r="E986" t="str">
            <v>OUI</v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  <cell r="J986" t="str">
            <v/>
          </cell>
          <cell r="K986" t="str">
            <v/>
          </cell>
          <cell r="L986" t="str">
            <v/>
          </cell>
          <cell r="M986" t="str">
            <v/>
          </cell>
          <cell r="N986" t="str">
            <v/>
          </cell>
          <cell r="O986" t="str">
            <v/>
          </cell>
          <cell r="P986" t="str">
            <v/>
          </cell>
          <cell r="Q986" t="str">
            <v/>
          </cell>
          <cell r="R986" t="str">
            <v/>
          </cell>
        </row>
        <row r="987">
          <cell r="B987" t="str">
            <v/>
          </cell>
          <cell r="C987" t="str">
            <v/>
          </cell>
          <cell r="D987" t="str">
            <v/>
          </cell>
          <cell r="E987" t="str">
            <v>OUI</v>
          </cell>
          <cell r="F987" t="str">
            <v/>
          </cell>
          <cell r="G987" t="str">
            <v/>
          </cell>
          <cell r="H987" t="str">
            <v/>
          </cell>
          <cell r="I987" t="str">
            <v/>
          </cell>
          <cell r="J987" t="str">
            <v/>
          </cell>
          <cell r="K987" t="str">
            <v/>
          </cell>
          <cell r="L987" t="str">
            <v/>
          </cell>
          <cell r="M987" t="str">
            <v/>
          </cell>
          <cell r="N987" t="str">
            <v/>
          </cell>
          <cell r="O987" t="str">
            <v/>
          </cell>
          <cell r="P987" t="str">
            <v/>
          </cell>
          <cell r="Q987" t="str">
            <v/>
          </cell>
          <cell r="R987" t="str">
            <v/>
          </cell>
        </row>
        <row r="988">
          <cell r="B988" t="str">
            <v/>
          </cell>
          <cell r="C988" t="str">
            <v/>
          </cell>
          <cell r="D988" t="str">
            <v/>
          </cell>
          <cell r="E988" t="str">
            <v>OUI</v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  <cell r="J988" t="str">
            <v/>
          </cell>
          <cell r="K988" t="str">
            <v/>
          </cell>
          <cell r="L988" t="str">
            <v/>
          </cell>
          <cell r="M988" t="str">
            <v/>
          </cell>
          <cell r="N988" t="str">
            <v/>
          </cell>
          <cell r="O988" t="str">
            <v/>
          </cell>
          <cell r="P988" t="str">
            <v/>
          </cell>
          <cell r="Q988" t="str">
            <v/>
          </cell>
          <cell r="R988" t="str">
            <v/>
          </cell>
        </row>
        <row r="989">
          <cell r="B989" t="str">
            <v/>
          </cell>
          <cell r="C989" t="str">
            <v/>
          </cell>
          <cell r="D989" t="str">
            <v/>
          </cell>
          <cell r="E989" t="str">
            <v>OUI</v>
          </cell>
          <cell r="F989" t="str">
            <v/>
          </cell>
          <cell r="G989" t="str">
            <v/>
          </cell>
          <cell r="H989" t="str">
            <v/>
          </cell>
          <cell r="I989" t="str">
            <v/>
          </cell>
          <cell r="J989" t="str">
            <v/>
          </cell>
          <cell r="K989" t="str">
            <v/>
          </cell>
          <cell r="L989" t="str">
            <v/>
          </cell>
          <cell r="M989" t="str">
            <v/>
          </cell>
          <cell r="N989" t="str">
            <v/>
          </cell>
          <cell r="O989" t="str">
            <v/>
          </cell>
          <cell r="P989" t="str">
            <v/>
          </cell>
          <cell r="Q989" t="str">
            <v/>
          </cell>
          <cell r="R989" t="str">
            <v/>
          </cell>
        </row>
        <row r="990">
          <cell r="B990" t="str">
            <v/>
          </cell>
          <cell r="C990" t="str">
            <v/>
          </cell>
          <cell r="D990" t="str">
            <v/>
          </cell>
          <cell r="E990" t="str">
            <v>OUI</v>
          </cell>
          <cell r="F990" t="str">
            <v/>
          </cell>
          <cell r="G990" t="str">
            <v/>
          </cell>
          <cell r="H990" t="str">
            <v/>
          </cell>
          <cell r="I990" t="str">
            <v/>
          </cell>
          <cell r="J990" t="str">
            <v/>
          </cell>
          <cell r="K990" t="str">
            <v/>
          </cell>
          <cell r="L990" t="str">
            <v/>
          </cell>
          <cell r="M990" t="str">
            <v/>
          </cell>
          <cell r="N990" t="str">
            <v/>
          </cell>
          <cell r="O990" t="str">
            <v/>
          </cell>
          <cell r="P990" t="str">
            <v/>
          </cell>
          <cell r="Q990" t="str">
            <v/>
          </cell>
          <cell r="R990" t="str">
            <v/>
          </cell>
        </row>
        <row r="991">
          <cell r="B991" t="str">
            <v/>
          </cell>
          <cell r="C991" t="str">
            <v/>
          </cell>
          <cell r="D991" t="str">
            <v/>
          </cell>
          <cell r="E991" t="str">
            <v>OUI</v>
          </cell>
          <cell r="F991" t="str">
            <v/>
          </cell>
          <cell r="G991" t="str">
            <v/>
          </cell>
          <cell r="H991" t="str">
            <v/>
          </cell>
          <cell r="I991" t="str">
            <v/>
          </cell>
          <cell r="J991" t="str">
            <v/>
          </cell>
          <cell r="K991" t="str">
            <v/>
          </cell>
          <cell r="L991" t="str">
            <v/>
          </cell>
          <cell r="M991" t="str">
            <v/>
          </cell>
          <cell r="N991" t="str">
            <v/>
          </cell>
          <cell r="O991" t="str">
            <v/>
          </cell>
          <cell r="P991" t="str">
            <v/>
          </cell>
          <cell r="Q991" t="str">
            <v/>
          </cell>
          <cell r="R991" t="str">
            <v/>
          </cell>
        </row>
        <row r="992">
          <cell r="B992" t="str">
            <v/>
          </cell>
          <cell r="C992" t="str">
            <v/>
          </cell>
          <cell r="D992" t="str">
            <v/>
          </cell>
          <cell r="E992" t="str">
            <v>OUI</v>
          </cell>
          <cell r="F992" t="str">
            <v/>
          </cell>
          <cell r="G992" t="str">
            <v/>
          </cell>
          <cell r="H992" t="str">
            <v/>
          </cell>
          <cell r="I992" t="str">
            <v/>
          </cell>
          <cell r="J992" t="str">
            <v/>
          </cell>
          <cell r="K992" t="str">
            <v/>
          </cell>
          <cell r="L992" t="str">
            <v/>
          </cell>
          <cell r="M992" t="str">
            <v/>
          </cell>
          <cell r="N992" t="str">
            <v/>
          </cell>
          <cell r="O992" t="str">
            <v/>
          </cell>
          <cell r="P992" t="str">
            <v/>
          </cell>
          <cell r="Q992" t="str">
            <v/>
          </cell>
          <cell r="R992" t="str">
            <v/>
          </cell>
        </row>
        <row r="993">
          <cell r="B993" t="str">
            <v/>
          </cell>
          <cell r="C993" t="str">
            <v/>
          </cell>
          <cell r="D993" t="str">
            <v/>
          </cell>
          <cell r="E993" t="str">
            <v>OUI</v>
          </cell>
          <cell r="F993" t="str">
            <v/>
          </cell>
          <cell r="G993" t="str">
            <v/>
          </cell>
          <cell r="H993" t="str">
            <v/>
          </cell>
          <cell r="I993" t="str">
            <v/>
          </cell>
          <cell r="J993" t="str">
            <v/>
          </cell>
          <cell r="K993" t="str">
            <v/>
          </cell>
          <cell r="L993" t="str">
            <v/>
          </cell>
          <cell r="M993" t="str">
            <v/>
          </cell>
          <cell r="N993" t="str">
            <v/>
          </cell>
          <cell r="O993" t="str">
            <v/>
          </cell>
          <cell r="P993" t="str">
            <v/>
          </cell>
          <cell r="Q993" t="str">
            <v/>
          </cell>
          <cell r="R993" t="str">
            <v/>
          </cell>
        </row>
        <row r="994">
          <cell r="B994" t="str">
            <v/>
          </cell>
          <cell r="C994" t="str">
            <v/>
          </cell>
          <cell r="D994" t="str">
            <v/>
          </cell>
          <cell r="E994" t="str">
            <v>OUI</v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  <cell r="J994" t="str">
            <v/>
          </cell>
          <cell r="K994" t="str">
            <v/>
          </cell>
          <cell r="L994" t="str">
            <v/>
          </cell>
          <cell r="M994" t="str">
            <v/>
          </cell>
          <cell r="N994" t="str">
            <v/>
          </cell>
          <cell r="O994" t="str">
            <v/>
          </cell>
          <cell r="P994" t="str">
            <v/>
          </cell>
          <cell r="Q994" t="str">
            <v/>
          </cell>
          <cell r="R994" t="str">
            <v/>
          </cell>
        </row>
        <row r="995">
          <cell r="B995" t="str">
            <v/>
          </cell>
          <cell r="C995" t="str">
            <v/>
          </cell>
          <cell r="D995" t="str">
            <v/>
          </cell>
          <cell r="E995" t="str">
            <v>OUI</v>
          </cell>
          <cell r="F995" t="str">
            <v/>
          </cell>
          <cell r="G995" t="str">
            <v/>
          </cell>
          <cell r="H995" t="str">
            <v/>
          </cell>
          <cell r="I995" t="str">
            <v/>
          </cell>
          <cell r="J995" t="str">
            <v/>
          </cell>
          <cell r="K995" t="str">
            <v/>
          </cell>
          <cell r="L995" t="str">
            <v/>
          </cell>
          <cell r="M995" t="str">
            <v/>
          </cell>
          <cell r="N995" t="str">
            <v/>
          </cell>
          <cell r="O995" t="str">
            <v/>
          </cell>
          <cell r="P995" t="str">
            <v/>
          </cell>
          <cell r="Q995" t="str">
            <v/>
          </cell>
          <cell r="R995" t="str">
            <v/>
          </cell>
        </row>
        <row r="996">
          <cell r="B996" t="str">
            <v/>
          </cell>
          <cell r="C996" t="str">
            <v/>
          </cell>
          <cell r="D996" t="str">
            <v/>
          </cell>
          <cell r="E996" t="str">
            <v>OUI</v>
          </cell>
          <cell r="F996" t="str">
            <v/>
          </cell>
          <cell r="G996" t="str">
            <v/>
          </cell>
          <cell r="H996" t="str">
            <v/>
          </cell>
          <cell r="I996" t="str">
            <v/>
          </cell>
          <cell r="J996" t="str">
            <v/>
          </cell>
          <cell r="K996" t="str">
            <v/>
          </cell>
          <cell r="L996" t="str">
            <v/>
          </cell>
          <cell r="M996" t="str">
            <v/>
          </cell>
          <cell r="N996" t="str">
            <v/>
          </cell>
          <cell r="O996" t="str">
            <v/>
          </cell>
          <cell r="P996" t="str">
            <v/>
          </cell>
          <cell r="Q996" t="str">
            <v/>
          </cell>
          <cell r="R996" t="str">
            <v/>
          </cell>
        </row>
        <row r="997">
          <cell r="B997" t="str">
            <v/>
          </cell>
          <cell r="C997" t="str">
            <v/>
          </cell>
          <cell r="D997" t="str">
            <v/>
          </cell>
          <cell r="E997" t="str">
            <v>OUI</v>
          </cell>
          <cell r="F997" t="str">
            <v/>
          </cell>
          <cell r="G997" t="str">
            <v/>
          </cell>
          <cell r="H997" t="str">
            <v/>
          </cell>
          <cell r="I997" t="str">
            <v/>
          </cell>
          <cell r="J997" t="str">
            <v/>
          </cell>
          <cell r="K997" t="str">
            <v/>
          </cell>
          <cell r="L997" t="str">
            <v/>
          </cell>
          <cell r="M997" t="str">
            <v/>
          </cell>
          <cell r="N997" t="str">
            <v/>
          </cell>
          <cell r="O997" t="str">
            <v/>
          </cell>
          <cell r="P997" t="str">
            <v/>
          </cell>
          <cell r="Q997" t="str">
            <v/>
          </cell>
          <cell r="R997" t="str">
            <v/>
          </cell>
        </row>
        <row r="998">
          <cell r="B998" t="str">
            <v/>
          </cell>
          <cell r="C998" t="str">
            <v/>
          </cell>
          <cell r="D998" t="str">
            <v/>
          </cell>
          <cell r="E998" t="str">
            <v>OUI</v>
          </cell>
          <cell r="F998" t="str">
            <v/>
          </cell>
          <cell r="G998" t="str">
            <v/>
          </cell>
          <cell r="H998" t="str">
            <v/>
          </cell>
          <cell r="I998" t="str">
            <v/>
          </cell>
          <cell r="J998" t="str">
            <v/>
          </cell>
          <cell r="K998" t="str">
            <v/>
          </cell>
          <cell r="L998" t="str">
            <v/>
          </cell>
          <cell r="M998" t="str">
            <v/>
          </cell>
          <cell r="N998" t="str">
            <v/>
          </cell>
          <cell r="O998" t="str">
            <v/>
          </cell>
          <cell r="P998" t="str">
            <v/>
          </cell>
          <cell r="Q998" t="str">
            <v/>
          </cell>
          <cell r="R998" t="str">
            <v/>
          </cell>
        </row>
        <row r="999">
          <cell r="B999" t="str">
            <v/>
          </cell>
          <cell r="C999" t="str">
            <v/>
          </cell>
          <cell r="D999" t="str">
            <v/>
          </cell>
          <cell r="E999" t="str">
            <v>OUI</v>
          </cell>
          <cell r="F999" t="str">
            <v/>
          </cell>
          <cell r="G999" t="str">
            <v/>
          </cell>
          <cell r="H999" t="str">
            <v/>
          </cell>
          <cell r="I999" t="str">
            <v/>
          </cell>
          <cell r="J999" t="str">
            <v/>
          </cell>
          <cell r="K999" t="str">
            <v/>
          </cell>
          <cell r="L999" t="str">
            <v/>
          </cell>
          <cell r="M999" t="str">
            <v/>
          </cell>
          <cell r="N999" t="str">
            <v/>
          </cell>
          <cell r="O999" t="str">
            <v/>
          </cell>
          <cell r="P999" t="str">
            <v/>
          </cell>
          <cell r="Q999" t="str">
            <v/>
          </cell>
          <cell r="R999" t="str">
            <v/>
          </cell>
        </row>
        <row r="1000">
          <cell r="B1000" t="str">
            <v/>
          </cell>
          <cell r="C1000" t="str">
            <v/>
          </cell>
          <cell r="D1000" t="str">
            <v/>
          </cell>
          <cell r="E1000" t="str">
            <v>OUI</v>
          </cell>
          <cell r="F1000" t="str">
            <v/>
          </cell>
          <cell r="G1000" t="str">
            <v/>
          </cell>
          <cell r="H1000" t="str">
            <v/>
          </cell>
          <cell r="I1000" t="str">
            <v/>
          </cell>
          <cell r="J1000" t="str">
            <v/>
          </cell>
          <cell r="K1000" t="str">
            <v/>
          </cell>
          <cell r="L1000" t="str">
            <v/>
          </cell>
          <cell r="M1000" t="str">
            <v/>
          </cell>
          <cell r="N1000" t="str">
            <v/>
          </cell>
          <cell r="O1000" t="str">
            <v/>
          </cell>
          <cell r="P1000" t="str">
            <v/>
          </cell>
          <cell r="Q1000" t="str">
            <v/>
          </cell>
          <cell r="R1000" t="str">
            <v/>
          </cell>
        </row>
      </sheetData>
      <sheetData sheetId="5">
        <row r="3">
          <cell r="K3" t="str">
            <v>Toutes catégories</v>
          </cell>
        </row>
        <row r="4">
          <cell r="K4" t="str">
            <v>Baby Athlé</v>
          </cell>
          <cell r="L4" t="str">
            <v>BB</v>
          </cell>
        </row>
        <row r="5">
          <cell r="K5" t="str">
            <v>Éveil Athlétique</v>
          </cell>
          <cell r="L5" t="str">
            <v>EA</v>
          </cell>
        </row>
        <row r="6">
          <cell r="B6" t="str">
            <v>FÉMININ</v>
          </cell>
          <cell r="C6" t="str">
            <v>F</v>
          </cell>
          <cell r="K6" t="str">
            <v>U12 / Poussins</v>
          </cell>
          <cell r="L6" t="str">
            <v>PO</v>
          </cell>
        </row>
        <row r="7">
          <cell r="B7" t="str">
            <v>MASCULIN</v>
          </cell>
          <cell r="C7" t="str">
            <v>M</v>
          </cell>
          <cell r="K7" t="str">
            <v>U14 / Benjamins</v>
          </cell>
          <cell r="L7" t="str">
            <v>BE</v>
          </cell>
        </row>
        <row r="8">
          <cell r="B8" t="str">
            <v>MIXTE</v>
          </cell>
          <cell r="K8" t="str">
            <v>U16 / Minimes</v>
          </cell>
          <cell r="L8" t="str">
            <v>MI</v>
          </cell>
        </row>
        <row r="9">
          <cell r="K9" t="str">
            <v>U18 / Cadets</v>
          </cell>
          <cell r="L9" t="str">
            <v>CA</v>
          </cell>
        </row>
        <row r="10">
          <cell r="K10" t="str">
            <v>U20 / Juniors</v>
          </cell>
          <cell r="L10" t="str">
            <v>JU</v>
          </cell>
        </row>
        <row r="11">
          <cell r="K11" t="str">
            <v>U23 / Espoirs</v>
          </cell>
          <cell r="L11" t="str">
            <v>ES</v>
          </cell>
        </row>
        <row r="12">
          <cell r="K12" t="str">
            <v>Seniors</v>
          </cell>
          <cell r="L12" t="str">
            <v>SE</v>
          </cell>
        </row>
        <row r="13">
          <cell r="K13" t="str">
            <v>Masters </v>
          </cell>
          <cell r="L13" t="str">
            <v>M</v>
          </cell>
        </row>
        <row r="14">
          <cell r="K14" t="str">
            <v>Masters 0</v>
          </cell>
          <cell r="L14" t="str">
            <v>M0</v>
          </cell>
        </row>
        <row r="15">
          <cell r="K15" t="str">
            <v>Masters 1</v>
          </cell>
          <cell r="L15" t="str">
            <v>M1</v>
          </cell>
        </row>
        <row r="16">
          <cell r="K16" t="str">
            <v>Masters 2</v>
          </cell>
          <cell r="L16" t="str">
            <v>M2</v>
          </cell>
        </row>
        <row r="17">
          <cell r="K17" t="str">
            <v>Masters 3</v>
          </cell>
          <cell r="L17" t="str">
            <v>M3</v>
          </cell>
        </row>
        <row r="18">
          <cell r="K18" t="str">
            <v>Masters 4</v>
          </cell>
          <cell r="L18" t="str">
            <v>M4</v>
          </cell>
        </row>
        <row r="19">
          <cell r="K19" t="str">
            <v>Masters 5</v>
          </cell>
          <cell r="L19" t="str">
            <v>M5</v>
          </cell>
        </row>
        <row r="20">
          <cell r="K20" t="str">
            <v>Masters 6</v>
          </cell>
          <cell r="L20" t="str">
            <v>M6</v>
          </cell>
        </row>
        <row r="21">
          <cell r="K21" t="str">
            <v>Masters 7</v>
          </cell>
          <cell r="L21" t="str">
            <v>M7</v>
          </cell>
        </row>
        <row r="22">
          <cell r="K22" t="str">
            <v>Masters 8</v>
          </cell>
          <cell r="L22" t="str">
            <v>M8</v>
          </cell>
        </row>
        <row r="23">
          <cell r="K23" t="str">
            <v>Masters 9</v>
          </cell>
          <cell r="L23" t="str">
            <v>M9</v>
          </cell>
        </row>
        <row r="24">
          <cell r="K24" t="str">
            <v>Masters 10</v>
          </cell>
          <cell r="L24" t="str">
            <v>M10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workbookViewId="0">
      <selection activeCell="J3" sqref="J3:K3"/>
    </sheetView>
  </sheetViews>
  <sheetFormatPr baseColWidth="10" defaultColWidth="8.88671875" defaultRowHeight="14.4" x14ac:dyDescent="0.3"/>
  <cols>
    <col min="1" max="1" width="4.5546875" bestFit="1" customWidth="1"/>
    <col min="2" max="2" width="5" bestFit="1" customWidth="1"/>
    <col min="3" max="3" width="27.21875" bestFit="1" customWidth="1"/>
    <col min="4" max="4" width="4.44140625" bestFit="1" customWidth="1"/>
    <col min="5" max="5" width="6.77734375" bestFit="1" customWidth="1"/>
    <col min="6" max="6" width="4.77734375" bestFit="1" customWidth="1"/>
    <col min="7" max="7" width="34.88671875" bestFit="1" customWidth="1"/>
    <col min="8" max="8" width="6.88671875" bestFit="1" customWidth="1"/>
    <col min="9" max="12" width="8.109375" bestFit="1" customWidth="1"/>
    <col min="13" max="13" width="5.21875" bestFit="1" customWidth="1"/>
    <col min="14" max="14" width="7.21875" bestFit="1" customWidth="1"/>
  </cols>
  <sheetData>
    <row r="1" spans="1:14" ht="14.4" customHeight="1" x14ac:dyDescent="0.3">
      <c r="A1" s="1"/>
      <c r="B1" s="1"/>
      <c r="C1" s="2"/>
      <c r="D1" s="13" t="s">
        <v>0</v>
      </c>
      <c r="E1" s="13"/>
      <c r="F1" s="13"/>
      <c r="G1" s="13"/>
      <c r="H1" s="13"/>
      <c r="I1" s="13"/>
      <c r="J1" s="3"/>
      <c r="K1" s="3"/>
      <c r="L1" s="1"/>
      <c r="M1" s="4"/>
      <c r="N1" s="5"/>
    </row>
    <row r="2" spans="1:14" ht="15.6" customHeight="1" x14ac:dyDescent="0.3">
      <c r="A2" s="1"/>
      <c r="B2" s="1"/>
      <c r="C2" s="2"/>
      <c r="D2" s="13"/>
      <c r="E2" s="13"/>
      <c r="F2" s="13"/>
      <c r="G2" s="13"/>
      <c r="H2" s="13"/>
      <c r="I2" s="13"/>
      <c r="J2" s="14" t="s">
        <v>1</v>
      </c>
      <c r="K2" s="14"/>
      <c r="L2" s="1"/>
      <c r="M2" s="4"/>
      <c r="N2" s="5"/>
    </row>
    <row r="3" spans="1:14" ht="18" x14ac:dyDescent="0.3">
      <c r="A3" s="15" t="s">
        <v>2</v>
      </c>
      <c r="B3" s="16"/>
      <c r="C3" s="16"/>
      <c r="D3" s="1"/>
      <c r="E3" s="6"/>
      <c r="F3" s="6"/>
      <c r="G3" s="6"/>
      <c r="H3" s="17" t="s">
        <v>1</v>
      </c>
      <c r="I3" s="17"/>
      <c r="J3" s="14"/>
      <c r="K3" s="14"/>
      <c r="L3" s="12"/>
      <c r="M3" s="12"/>
      <c r="N3" s="5"/>
    </row>
    <row r="4" spans="1:14" ht="15.6" x14ac:dyDescent="0.3">
      <c r="A4" s="18" t="s">
        <v>3</v>
      </c>
      <c r="B4" s="18"/>
      <c r="C4" s="7"/>
      <c r="D4" s="8" t="s">
        <v>1</v>
      </c>
      <c r="E4" s="6"/>
      <c r="F4" s="6"/>
      <c r="G4" s="6"/>
      <c r="H4" s="17"/>
      <c r="I4" s="17"/>
      <c r="J4" s="3"/>
      <c r="K4" s="9"/>
      <c r="L4" s="12" t="s">
        <v>1</v>
      </c>
      <c r="M4" s="12"/>
      <c r="N4" s="5"/>
    </row>
    <row r="5" spans="1:14" ht="15.6" x14ac:dyDescent="0.3">
      <c r="A5" s="18" t="s">
        <v>4</v>
      </c>
      <c r="B5" s="18"/>
      <c r="C5" s="10" t="s">
        <v>5</v>
      </c>
      <c r="D5" s="8" t="s">
        <v>1</v>
      </c>
      <c r="E5" s="6"/>
      <c r="F5" s="6"/>
      <c r="G5" s="6"/>
      <c r="H5" s="6"/>
      <c r="I5" s="3"/>
      <c r="J5" s="3"/>
      <c r="K5" s="3"/>
      <c r="L5" s="19"/>
      <c r="M5" s="19"/>
      <c r="N5" s="5"/>
    </row>
    <row r="6" spans="1:14" ht="15.6" x14ac:dyDescent="0.3">
      <c r="A6" s="1"/>
      <c r="B6" s="1"/>
      <c r="C6" s="2"/>
      <c r="D6" s="1"/>
      <c r="E6" s="6"/>
      <c r="F6" s="6"/>
      <c r="G6" s="6"/>
      <c r="H6" s="6"/>
      <c r="I6" s="3"/>
      <c r="J6" s="3"/>
      <c r="K6" s="3"/>
      <c r="L6" s="19"/>
      <c r="M6" s="19"/>
      <c r="N6" s="5"/>
    </row>
    <row r="7" spans="1:14" x14ac:dyDescent="0.3">
      <c r="A7" s="1"/>
      <c r="B7" s="1"/>
      <c r="C7" s="2"/>
      <c r="D7" s="1"/>
      <c r="E7" s="1"/>
      <c r="F7" s="1"/>
      <c r="G7" s="1"/>
      <c r="H7" s="1"/>
      <c r="I7" s="3"/>
      <c r="J7" s="3"/>
      <c r="K7" s="3"/>
      <c r="L7" s="11"/>
      <c r="M7" s="4"/>
      <c r="N7" s="5"/>
    </row>
    <row r="8" spans="1:14" x14ac:dyDescent="0.3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3" t="s">
        <v>14</v>
      </c>
      <c r="J8" s="3" t="s">
        <v>15</v>
      </c>
      <c r="K8" s="3" t="s">
        <v>16</v>
      </c>
      <c r="L8" s="1" t="s">
        <v>17</v>
      </c>
      <c r="M8" s="4" t="s">
        <v>18</v>
      </c>
      <c r="N8" s="5" t="s">
        <v>19</v>
      </c>
    </row>
    <row r="9" spans="1:14" x14ac:dyDescent="0.3">
      <c r="A9" s="1">
        <v>1</v>
      </c>
      <c r="B9" s="1">
        <v>555</v>
      </c>
      <c r="C9" s="2" t="s">
        <v>20</v>
      </c>
      <c r="D9" s="1" t="s">
        <v>21</v>
      </c>
      <c r="E9" s="1">
        <v>1900</v>
      </c>
      <c r="F9" s="1" t="s">
        <v>1</v>
      </c>
      <c r="G9" s="1" t="s">
        <v>22</v>
      </c>
      <c r="H9" s="1">
        <v>2019</v>
      </c>
      <c r="I9" s="3">
        <v>0.52090277777777783</v>
      </c>
      <c r="J9" s="3">
        <v>0.5254050925925926</v>
      </c>
      <c r="K9" s="3">
        <v>4.5023148148147785E-3</v>
      </c>
      <c r="L9" s="3">
        <v>0</v>
      </c>
      <c r="M9" s="4">
        <v>14.344473007712198</v>
      </c>
      <c r="N9" s="5">
        <v>2.904719235364373E-3</v>
      </c>
    </row>
    <row r="10" spans="1:14" x14ac:dyDescent="0.3">
      <c r="A10" s="1">
        <v>2</v>
      </c>
      <c r="B10" s="1">
        <v>535</v>
      </c>
      <c r="C10" s="2" t="s">
        <v>23</v>
      </c>
      <c r="D10" s="1" t="s">
        <v>24</v>
      </c>
      <c r="E10" s="1">
        <v>1900</v>
      </c>
      <c r="F10" s="1" t="s">
        <v>1</v>
      </c>
      <c r="G10" s="1" t="s">
        <v>22</v>
      </c>
      <c r="H10" s="1">
        <v>2019</v>
      </c>
      <c r="I10" s="3">
        <v>0.52368055555555559</v>
      </c>
      <c r="J10" s="3">
        <v>0.52908564814814818</v>
      </c>
      <c r="K10" s="3">
        <v>5.4050925925925863E-3</v>
      </c>
      <c r="L10" s="3">
        <v>9.0277777777780788E-4</v>
      </c>
      <c r="M10" s="4">
        <v>11.948608137044982</v>
      </c>
      <c r="N10" s="5">
        <v>3.4871565113500556E-3</v>
      </c>
    </row>
    <row r="11" spans="1:14" x14ac:dyDescent="0.3">
      <c r="A11" s="1">
        <v>3</v>
      </c>
      <c r="B11" s="1">
        <v>541</v>
      </c>
      <c r="C11" s="2" t="s">
        <v>25</v>
      </c>
      <c r="D11" s="1" t="s">
        <v>24</v>
      </c>
      <c r="E11" s="1">
        <v>1900</v>
      </c>
      <c r="F11" s="1" t="s">
        <v>1</v>
      </c>
      <c r="G11" s="1" t="s">
        <v>26</v>
      </c>
      <c r="H11" s="1">
        <v>2019</v>
      </c>
      <c r="I11" s="3">
        <v>0.52368055555555559</v>
      </c>
      <c r="J11" s="3">
        <v>0.52913194444444445</v>
      </c>
      <c r="K11" s="3">
        <v>5.4513888888888529E-3</v>
      </c>
      <c r="L11" s="3">
        <v>9.490740740740744E-4</v>
      </c>
      <c r="M11" s="4">
        <v>11.847133757961862</v>
      </c>
      <c r="N11" s="5">
        <v>3.5170250896057113E-3</v>
      </c>
    </row>
    <row r="12" spans="1:14" x14ac:dyDescent="0.3">
      <c r="A12" s="1">
        <v>4</v>
      </c>
      <c r="B12" s="1">
        <v>556</v>
      </c>
      <c r="C12" s="2" t="s">
        <v>27</v>
      </c>
      <c r="D12" s="1" t="s">
        <v>21</v>
      </c>
      <c r="E12" s="1">
        <v>1900</v>
      </c>
      <c r="F12" s="1" t="s">
        <v>1</v>
      </c>
      <c r="G12" s="1" t="s">
        <v>28</v>
      </c>
      <c r="H12" s="1">
        <v>2019</v>
      </c>
      <c r="I12" s="3">
        <v>0.52090277777777783</v>
      </c>
      <c r="J12" s="3">
        <v>0.52658564814814812</v>
      </c>
      <c r="K12" s="3">
        <v>5.6828703703702965E-3</v>
      </c>
      <c r="L12" s="3">
        <v>1.1805555555555181E-3</v>
      </c>
      <c r="M12" s="4">
        <v>11.364562118126422</v>
      </c>
      <c r="N12" s="5">
        <v>3.6663679808840621E-3</v>
      </c>
    </row>
    <row r="13" spans="1:14" x14ac:dyDescent="0.3">
      <c r="A13" s="1">
        <v>5</v>
      </c>
      <c r="B13" s="1">
        <v>534</v>
      </c>
      <c r="C13" s="2" t="s">
        <v>29</v>
      </c>
      <c r="D13" s="1" t="s">
        <v>24</v>
      </c>
      <c r="E13" s="1">
        <v>1900</v>
      </c>
      <c r="F13" s="1" t="s">
        <v>1</v>
      </c>
      <c r="G13" s="1" t="s">
        <v>26</v>
      </c>
      <c r="H13" s="1">
        <v>2019</v>
      </c>
      <c r="I13" s="3">
        <v>0.52368055555555559</v>
      </c>
      <c r="J13" s="3">
        <v>0.52952546296296299</v>
      </c>
      <c r="K13" s="3">
        <v>5.8449074074073959E-3</v>
      </c>
      <c r="L13" s="3">
        <v>1.3425925925926174E-3</v>
      </c>
      <c r="M13" s="4">
        <v>11.049504950495072</v>
      </c>
      <c r="N13" s="5">
        <v>3.7709080047789649E-3</v>
      </c>
    </row>
    <row r="14" spans="1:14" x14ac:dyDescent="0.3">
      <c r="A14" s="1">
        <v>6</v>
      </c>
      <c r="B14" s="1">
        <v>538</v>
      </c>
      <c r="C14" s="2" t="s">
        <v>30</v>
      </c>
      <c r="D14" s="1" t="s">
        <v>24</v>
      </c>
      <c r="E14" s="1">
        <v>1900</v>
      </c>
      <c r="F14" s="1" t="s">
        <v>1</v>
      </c>
      <c r="G14" s="1" t="s">
        <v>31</v>
      </c>
      <c r="H14" s="1">
        <v>2019</v>
      </c>
      <c r="I14" s="3">
        <v>0.52368055555555559</v>
      </c>
      <c r="J14" s="3">
        <v>0.52960648148148148</v>
      </c>
      <c r="K14" s="3">
        <v>5.9259259259258901E-3</v>
      </c>
      <c r="L14" s="3">
        <v>1.4236111111111116E-3</v>
      </c>
      <c r="M14" s="4">
        <v>10.898437500000066</v>
      </c>
      <c r="N14" s="5">
        <v>3.8231780167263807E-3</v>
      </c>
    </row>
    <row r="15" spans="1:14" x14ac:dyDescent="0.3">
      <c r="A15" s="1">
        <v>7</v>
      </c>
      <c r="B15" s="1">
        <v>539</v>
      </c>
      <c r="C15" s="2" t="s">
        <v>32</v>
      </c>
      <c r="D15" s="1" t="s">
        <v>24</v>
      </c>
      <c r="E15" s="1">
        <v>1900</v>
      </c>
      <c r="F15" s="1" t="s">
        <v>1</v>
      </c>
      <c r="G15" s="1" t="s">
        <v>33</v>
      </c>
      <c r="H15" s="1">
        <v>2020</v>
      </c>
      <c r="I15" s="3">
        <v>0.52368055555555559</v>
      </c>
      <c r="J15" s="3">
        <v>0.52967592592592594</v>
      </c>
      <c r="K15" s="3">
        <v>5.9953703703703454E-3</v>
      </c>
      <c r="L15" s="3">
        <v>1.4930555555555669E-3</v>
      </c>
      <c r="M15" s="4">
        <v>10.772200772200817</v>
      </c>
      <c r="N15" s="5">
        <v>3.8679808841099003E-3</v>
      </c>
    </row>
    <row r="16" spans="1:14" x14ac:dyDescent="0.3">
      <c r="A16" s="1">
        <v>8</v>
      </c>
      <c r="B16" s="1">
        <v>533</v>
      </c>
      <c r="C16" s="2" t="s">
        <v>34</v>
      </c>
      <c r="D16" s="1" t="s">
        <v>24</v>
      </c>
      <c r="E16" s="1">
        <v>1900</v>
      </c>
      <c r="F16" s="1" t="s">
        <v>1</v>
      </c>
      <c r="G16" s="1" t="s">
        <v>35</v>
      </c>
      <c r="H16" s="1">
        <v>2019</v>
      </c>
      <c r="I16" s="3">
        <v>0.52368055555555559</v>
      </c>
      <c r="J16" s="3">
        <v>0.52983796296296293</v>
      </c>
      <c r="K16" s="3">
        <v>6.1574074074073337E-3</v>
      </c>
      <c r="L16" s="3">
        <v>1.6550925925925553E-3</v>
      </c>
      <c r="M16" s="4">
        <v>10.488721804511403</v>
      </c>
      <c r="N16" s="5">
        <v>3.9725209080047315E-3</v>
      </c>
    </row>
    <row r="17" spans="1:14" x14ac:dyDescent="0.3">
      <c r="A17" s="1">
        <v>9</v>
      </c>
      <c r="B17" s="1">
        <v>545</v>
      </c>
      <c r="C17" s="2" t="s">
        <v>36</v>
      </c>
      <c r="D17" s="1" t="s">
        <v>24</v>
      </c>
      <c r="E17" s="1">
        <v>1900</v>
      </c>
      <c r="F17" s="1" t="s">
        <v>1</v>
      </c>
      <c r="G17" s="1" t="s">
        <v>26</v>
      </c>
      <c r="H17" s="1">
        <v>2020</v>
      </c>
      <c r="I17" s="3">
        <v>0.52368055555555559</v>
      </c>
      <c r="J17" s="3">
        <v>0.53011574074074075</v>
      </c>
      <c r="K17" s="3">
        <v>6.4351851851851549E-3</v>
      </c>
      <c r="L17" s="3">
        <v>1.9328703703703765E-3</v>
      </c>
      <c r="M17" s="4">
        <v>10.03597122302163</v>
      </c>
      <c r="N17" s="5">
        <v>4.1517323775388092E-3</v>
      </c>
    </row>
    <row r="18" spans="1:14" x14ac:dyDescent="0.3">
      <c r="A18" s="1">
        <v>10</v>
      </c>
      <c r="B18" s="1">
        <v>554</v>
      </c>
      <c r="C18" s="2" t="s">
        <v>37</v>
      </c>
      <c r="D18" s="1" t="s">
        <v>21</v>
      </c>
      <c r="E18" s="1">
        <v>1900</v>
      </c>
      <c r="F18" s="1" t="s">
        <v>1</v>
      </c>
      <c r="G18" s="1" t="s">
        <v>35</v>
      </c>
      <c r="H18" s="1">
        <v>2019</v>
      </c>
      <c r="I18" s="3">
        <v>0.52090277777777783</v>
      </c>
      <c r="J18" s="3">
        <v>0.52754629629629635</v>
      </c>
      <c r="K18" s="3">
        <v>6.6435185185185208E-3</v>
      </c>
      <c r="L18" s="3">
        <v>2.1412037037037424E-3</v>
      </c>
      <c r="M18" s="4">
        <v>9.7212543554006938</v>
      </c>
      <c r="N18" s="5">
        <v>4.2861409796893677E-3</v>
      </c>
    </row>
    <row r="19" spans="1:14" x14ac:dyDescent="0.3">
      <c r="A19" s="1">
        <v>11</v>
      </c>
      <c r="B19" s="1">
        <v>544</v>
      </c>
      <c r="C19" s="2" t="s">
        <v>38</v>
      </c>
      <c r="D19" s="1" t="s">
        <v>24</v>
      </c>
      <c r="E19" s="1">
        <v>1900</v>
      </c>
      <c r="F19" s="1" t="s">
        <v>1</v>
      </c>
      <c r="G19" s="1" t="s">
        <v>22</v>
      </c>
      <c r="H19" s="1">
        <v>2019</v>
      </c>
      <c r="I19" s="3">
        <v>0.52368055555555559</v>
      </c>
      <c r="J19" s="3">
        <v>0.53043981481481484</v>
      </c>
      <c r="K19" s="3">
        <v>6.7592592592592426E-3</v>
      </c>
      <c r="L19" s="3">
        <v>2.2569444444444642E-3</v>
      </c>
      <c r="M19" s="4">
        <v>9.5547945205479685</v>
      </c>
      <c r="N19" s="5">
        <v>4.3608124253285436E-3</v>
      </c>
    </row>
    <row r="20" spans="1:14" x14ac:dyDescent="0.3">
      <c r="A20" s="1">
        <v>12</v>
      </c>
      <c r="B20" s="1">
        <v>550</v>
      </c>
      <c r="C20" s="2" t="s">
        <v>39</v>
      </c>
      <c r="D20" s="1" t="s">
        <v>24</v>
      </c>
      <c r="E20" s="1">
        <v>1900</v>
      </c>
      <c r="F20" s="1" t="s">
        <v>1</v>
      </c>
      <c r="G20" s="1" t="s">
        <v>26</v>
      </c>
      <c r="H20" s="1">
        <v>2019</v>
      </c>
      <c r="I20" s="3">
        <v>0.52368055555555559</v>
      </c>
      <c r="J20" s="3">
        <v>0.5305671296296296</v>
      </c>
      <c r="K20" s="3">
        <v>6.8865740740740033E-3</v>
      </c>
      <c r="L20" s="3">
        <v>2.3842592592592249E-3</v>
      </c>
      <c r="M20" s="4">
        <v>9.378151260504298</v>
      </c>
      <c r="N20" s="5">
        <v>4.4429510155316147E-3</v>
      </c>
    </row>
    <row r="21" spans="1:14" x14ac:dyDescent="0.3">
      <c r="A21" s="1">
        <v>13</v>
      </c>
      <c r="B21" s="1">
        <v>540</v>
      </c>
      <c r="C21" s="2" t="s">
        <v>40</v>
      </c>
      <c r="D21" s="1" t="s">
        <v>24</v>
      </c>
      <c r="E21" s="1">
        <v>1900</v>
      </c>
      <c r="F21" s="1" t="s">
        <v>1</v>
      </c>
      <c r="G21" s="1" t="s">
        <v>35</v>
      </c>
      <c r="H21" s="1">
        <v>2019</v>
      </c>
      <c r="I21" s="3">
        <v>0.52368055555555559</v>
      </c>
      <c r="J21" s="3">
        <v>0.53075231481481489</v>
      </c>
      <c r="K21" s="3">
        <v>7.0717592592592915E-3</v>
      </c>
      <c r="L21" s="3">
        <v>2.569444444444513E-3</v>
      </c>
      <c r="M21" s="4">
        <v>9.1325695581014319</v>
      </c>
      <c r="N21" s="5">
        <v>4.5624253285543818E-3</v>
      </c>
    </row>
    <row r="22" spans="1:14" x14ac:dyDescent="0.3">
      <c r="A22" s="1">
        <v>14</v>
      </c>
      <c r="B22" s="1">
        <v>543</v>
      </c>
      <c r="C22" s="2" t="s">
        <v>41</v>
      </c>
      <c r="D22" s="1" t="s">
        <v>24</v>
      </c>
      <c r="E22" s="1">
        <v>1900</v>
      </c>
      <c r="F22" s="1" t="s">
        <v>1</v>
      </c>
      <c r="G22" s="1" t="s">
        <v>35</v>
      </c>
      <c r="H22" s="1">
        <v>2019</v>
      </c>
      <c r="I22" s="3">
        <v>0.52368055555555559</v>
      </c>
      <c r="J22" s="3">
        <v>0.53093749999999995</v>
      </c>
      <c r="K22" s="3">
        <v>7.2569444444443576E-3</v>
      </c>
      <c r="L22" s="3">
        <v>2.7546296296295791E-3</v>
      </c>
      <c r="M22" s="4">
        <v>8.8995215311005857</v>
      </c>
      <c r="N22" s="5">
        <v>4.6818996415770048E-3</v>
      </c>
    </row>
    <row r="23" spans="1:14" x14ac:dyDescent="0.3">
      <c r="A23" s="1">
        <v>15</v>
      </c>
      <c r="B23" s="1">
        <v>557</v>
      </c>
      <c r="C23" s="2" t="s">
        <v>42</v>
      </c>
      <c r="D23" s="1" t="s">
        <v>21</v>
      </c>
      <c r="E23" s="1">
        <v>1900</v>
      </c>
      <c r="F23" s="1" t="s">
        <v>1</v>
      </c>
      <c r="G23" s="1" t="s">
        <v>26</v>
      </c>
      <c r="H23" s="1">
        <v>2019</v>
      </c>
      <c r="I23" s="3">
        <v>0.52090277777777783</v>
      </c>
      <c r="J23" s="3">
        <v>0.52827546296296302</v>
      </c>
      <c r="K23" s="3">
        <v>7.3726851851851904E-3</v>
      </c>
      <c r="L23" s="3">
        <v>2.870370370370412E-3</v>
      </c>
      <c r="M23" s="4">
        <v>8.7598116169544689</v>
      </c>
      <c r="N23" s="5">
        <v>4.7565710872162518E-3</v>
      </c>
    </row>
    <row r="24" spans="1:14" x14ac:dyDescent="0.3">
      <c r="A24" s="1">
        <v>16</v>
      </c>
      <c r="B24" s="1">
        <v>536</v>
      </c>
      <c r="C24" s="2" t="s">
        <v>43</v>
      </c>
      <c r="D24" s="1" t="s">
        <v>24</v>
      </c>
      <c r="E24" s="1">
        <v>1900</v>
      </c>
      <c r="F24" s="1" t="s">
        <v>1</v>
      </c>
      <c r="G24" s="1" t="s">
        <v>35</v>
      </c>
      <c r="H24" s="1">
        <v>2019</v>
      </c>
      <c r="I24" s="3">
        <v>0.52368055555555559</v>
      </c>
      <c r="J24" s="3">
        <v>0.53149305555555559</v>
      </c>
      <c r="K24" s="3">
        <v>7.8125E-3</v>
      </c>
      <c r="L24" s="3">
        <v>3.3101851851852215E-3</v>
      </c>
      <c r="M24" s="4">
        <v>8.2666666666666675</v>
      </c>
      <c r="N24" s="5">
        <v>5.0403225806451612E-3</v>
      </c>
    </row>
    <row r="25" spans="1:14" x14ac:dyDescent="0.3">
      <c r="A25" s="1">
        <v>17</v>
      </c>
      <c r="B25" s="1">
        <v>537</v>
      </c>
      <c r="C25" s="2" t="s">
        <v>44</v>
      </c>
      <c r="D25" s="1" t="s">
        <v>24</v>
      </c>
      <c r="E25" s="1">
        <v>1900</v>
      </c>
      <c r="F25" s="1" t="s">
        <v>1</v>
      </c>
      <c r="G25" s="1" t="s">
        <v>35</v>
      </c>
      <c r="H25" s="1">
        <v>2020</v>
      </c>
      <c r="I25" s="3">
        <v>0.52368055555555559</v>
      </c>
      <c r="J25" s="3">
        <v>0.53170138888888896</v>
      </c>
      <c r="K25" s="3">
        <v>8.0208333333333659E-3</v>
      </c>
      <c r="L25" s="3">
        <v>3.5185185185185874E-3</v>
      </c>
      <c r="M25" s="4">
        <v>8.0519480519480187</v>
      </c>
      <c r="N25" s="5">
        <v>5.1747311827957197E-3</v>
      </c>
    </row>
    <row r="26" spans="1:14" x14ac:dyDescent="0.3">
      <c r="A26" s="1">
        <v>18</v>
      </c>
      <c r="B26" s="1">
        <v>551</v>
      </c>
      <c r="C26" s="2" t="s">
        <v>45</v>
      </c>
      <c r="D26" s="1" t="s">
        <v>21</v>
      </c>
      <c r="E26" s="1">
        <v>1900</v>
      </c>
      <c r="F26" s="1" t="s">
        <v>1</v>
      </c>
      <c r="G26" s="1" t="s">
        <v>35</v>
      </c>
      <c r="H26" s="1">
        <v>2019</v>
      </c>
      <c r="I26" s="3">
        <v>0.52090277777777783</v>
      </c>
      <c r="J26" s="3">
        <v>0.52896990740740735</v>
      </c>
      <c r="K26" s="3">
        <v>8.0671296296295214E-3</v>
      </c>
      <c r="L26" s="3">
        <v>3.5648148148147429E-3</v>
      </c>
      <c r="M26" s="4">
        <v>8.0057388809183294</v>
      </c>
      <c r="N26" s="5">
        <v>5.2045997610513043E-3</v>
      </c>
    </row>
    <row r="27" spans="1:14" x14ac:dyDescent="0.3">
      <c r="A27" s="1">
        <v>19</v>
      </c>
      <c r="B27" s="1">
        <v>542</v>
      </c>
      <c r="C27" s="2" t="s">
        <v>46</v>
      </c>
      <c r="D27" s="1" t="s">
        <v>24</v>
      </c>
      <c r="E27" s="1">
        <v>1900</v>
      </c>
      <c r="F27" s="1" t="s">
        <v>1</v>
      </c>
      <c r="G27" s="1" t="s">
        <v>28</v>
      </c>
      <c r="H27" s="1">
        <v>2020</v>
      </c>
      <c r="I27" s="3">
        <v>0.52368055555555559</v>
      </c>
      <c r="J27" s="3">
        <v>0.53204861111111112</v>
      </c>
      <c r="K27" s="3">
        <v>8.3680555555555314E-3</v>
      </c>
      <c r="L27" s="3">
        <v>3.8657407407407529E-3</v>
      </c>
      <c r="M27" s="4">
        <v>7.7178423236514746</v>
      </c>
      <c r="N27" s="5">
        <v>5.3987455197132455E-3</v>
      </c>
    </row>
    <row r="28" spans="1:14" x14ac:dyDescent="0.3">
      <c r="A28" s="1">
        <v>20</v>
      </c>
      <c r="B28" s="1">
        <v>553</v>
      </c>
      <c r="C28" s="2" t="s">
        <v>47</v>
      </c>
      <c r="D28" s="1" t="s">
        <v>21</v>
      </c>
      <c r="E28" s="1">
        <v>1900</v>
      </c>
      <c r="F28" s="1" t="s">
        <v>1</v>
      </c>
      <c r="G28" s="1" t="s">
        <v>35</v>
      </c>
      <c r="H28" s="1">
        <v>2020</v>
      </c>
      <c r="I28" s="3">
        <v>0.52090277777777783</v>
      </c>
      <c r="J28" s="3">
        <v>0.52976851851851847</v>
      </c>
      <c r="K28" s="3">
        <v>8.8657407407406463E-3</v>
      </c>
      <c r="L28" s="3">
        <v>4.3634259259258679E-3</v>
      </c>
      <c r="M28" s="4">
        <v>7.2845953002611745</v>
      </c>
      <c r="N28" s="5">
        <v>5.7198327359617067E-3</v>
      </c>
    </row>
    <row r="29" spans="1:14" x14ac:dyDescent="0.3">
      <c r="A29" s="1">
        <v>21</v>
      </c>
      <c r="B29" s="1">
        <v>552</v>
      </c>
      <c r="C29" s="2" t="s">
        <v>48</v>
      </c>
      <c r="D29" s="1" t="s">
        <v>21</v>
      </c>
      <c r="E29" s="1">
        <v>1900</v>
      </c>
      <c r="F29" s="1" t="s">
        <v>1</v>
      </c>
      <c r="G29" s="1" t="s">
        <v>35</v>
      </c>
      <c r="H29" s="1">
        <v>2019</v>
      </c>
      <c r="I29" s="3">
        <v>0.52090277777777783</v>
      </c>
      <c r="J29" s="3">
        <v>0.52984953703703697</v>
      </c>
      <c r="K29" s="3">
        <v>8.9467592592591405E-3</v>
      </c>
      <c r="L29" s="3">
        <v>4.444444444444362E-3</v>
      </c>
      <c r="M29" s="4">
        <v>7.218628719275646</v>
      </c>
      <c r="N29" s="5">
        <v>5.772102747909123E-3</v>
      </c>
    </row>
  </sheetData>
  <mergeCells count="11">
    <mergeCell ref="A4:B4"/>
    <mergeCell ref="H4:I4"/>
    <mergeCell ref="L4:M4"/>
    <mergeCell ref="A5:B5"/>
    <mergeCell ref="L5:M6"/>
    <mergeCell ref="L3:M3"/>
    <mergeCell ref="D1:I2"/>
    <mergeCell ref="J2:K2"/>
    <mergeCell ref="A3:C3"/>
    <mergeCell ref="H3:I3"/>
    <mergeCell ref="J3:K3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BC46B-5DE6-439A-ADF6-806501057343}">
  <dimension ref="A1:N48"/>
  <sheetViews>
    <sheetView workbookViewId="0">
      <selection activeCell="P5" sqref="P5"/>
    </sheetView>
  </sheetViews>
  <sheetFormatPr baseColWidth="10" defaultRowHeight="14.4" x14ac:dyDescent="0.3"/>
  <cols>
    <col min="1" max="1" width="4.5546875" bestFit="1" customWidth="1"/>
    <col min="2" max="2" width="5" bestFit="1" customWidth="1"/>
    <col min="3" max="3" width="31.6640625" bestFit="1" customWidth="1"/>
    <col min="4" max="4" width="4.44140625" bestFit="1" customWidth="1"/>
    <col min="5" max="5" width="6.77734375" bestFit="1" customWidth="1"/>
    <col min="6" max="6" width="4.77734375" bestFit="1" customWidth="1"/>
    <col min="7" max="7" width="34.88671875" bestFit="1" customWidth="1"/>
    <col min="8" max="8" width="6.88671875" bestFit="1" customWidth="1"/>
    <col min="9" max="12" width="8.109375" bestFit="1" customWidth="1"/>
    <col min="13" max="13" width="5.21875" bestFit="1" customWidth="1"/>
    <col min="14" max="14" width="7.21875" bestFit="1" customWidth="1"/>
  </cols>
  <sheetData>
    <row r="1" spans="1:14" x14ac:dyDescent="0.3">
      <c r="A1" s="1"/>
      <c r="B1" s="1"/>
      <c r="C1" s="2"/>
      <c r="D1" s="1"/>
      <c r="E1" s="13" t="s">
        <v>49</v>
      </c>
      <c r="F1" s="13"/>
      <c r="G1" s="13"/>
      <c r="H1" s="13"/>
      <c r="I1" s="3"/>
      <c r="J1" s="3"/>
      <c r="K1" s="3"/>
      <c r="L1" s="1"/>
      <c r="M1" s="4"/>
      <c r="N1" s="5"/>
    </row>
    <row r="2" spans="1:14" ht="15.6" x14ac:dyDescent="0.3">
      <c r="A2" s="1"/>
      <c r="B2" s="1"/>
      <c r="C2" s="2"/>
      <c r="D2" s="1"/>
      <c r="E2" s="13"/>
      <c r="F2" s="13"/>
      <c r="G2" s="13"/>
      <c r="H2" s="13"/>
      <c r="I2" s="3"/>
      <c r="J2" s="14" t="s">
        <v>1</v>
      </c>
      <c r="K2" s="14"/>
      <c r="L2" s="1"/>
      <c r="M2" s="4"/>
      <c r="N2" s="5"/>
    </row>
    <row r="3" spans="1:14" ht="18" x14ac:dyDescent="0.3">
      <c r="A3" s="15" t="s">
        <v>2</v>
      </c>
      <c r="B3" s="16"/>
      <c r="C3" s="16"/>
      <c r="D3" s="1"/>
      <c r="E3" s="6"/>
      <c r="F3" s="6"/>
      <c r="G3" s="6"/>
      <c r="H3" s="17" t="s">
        <v>1</v>
      </c>
      <c r="I3" s="17"/>
      <c r="J3" s="14"/>
      <c r="K3" s="14"/>
      <c r="L3" s="12"/>
      <c r="M3" s="12"/>
      <c r="N3" s="5"/>
    </row>
    <row r="4" spans="1:14" ht="15.6" x14ac:dyDescent="0.3">
      <c r="A4" s="18" t="s">
        <v>3</v>
      </c>
      <c r="B4" s="18"/>
      <c r="C4" s="7"/>
      <c r="D4" s="8" t="s">
        <v>1</v>
      </c>
      <c r="E4" s="6"/>
      <c r="F4" s="6"/>
      <c r="G4" s="6"/>
      <c r="H4" s="17"/>
      <c r="I4" s="17"/>
      <c r="J4" s="3"/>
      <c r="K4" s="9"/>
      <c r="L4" s="12" t="s">
        <v>1</v>
      </c>
      <c r="M4" s="12"/>
      <c r="N4" s="5"/>
    </row>
    <row r="5" spans="1:14" ht="15.6" x14ac:dyDescent="0.3">
      <c r="A5" s="18" t="s">
        <v>4</v>
      </c>
      <c r="B5" s="18"/>
      <c r="C5" s="10" t="s">
        <v>5</v>
      </c>
      <c r="D5" s="8" t="s">
        <v>1</v>
      </c>
      <c r="E5" s="6"/>
      <c r="F5" s="6"/>
      <c r="G5" s="6"/>
      <c r="H5" s="6"/>
      <c r="I5" s="3"/>
      <c r="J5" s="3"/>
      <c r="K5" s="3"/>
      <c r="L5" s="19"/>
      <c r="M5" s="19"/>
      <c r="N5" s="5"/>
    </row>
    <row r="6" spans="1:14" ht="15.6" x14ac:dyDescent="0.3">
      <c r="A6" s="1"/>
      <c r="B6" s="1"/>
      <c r="C6" s="2"/>
      <c r="D6" s="1"/>
      <c r="E6" s="6"/>
      <c r="F6" s="6"/>
      <c r="G6" s="6"/>
      <c r="H6" s="6"/>
      <c r="I6" s="3"/>
      <c r="J6" s="3"/>
      <c r="K6" s="3"/>
      <c r="L6" s="19"/>
      <c r="M6" s="19"/>
      <c r="N6" s="5"/>
    </row>
    <row r="7" spans="1:14" x14ac:dyDescent="0.3">
      <c r="A7" s="1"/>
      <c r="B7" s="1"/>
      <c r="C7" s="2"/>
      <c r="D7" s="1"/>
      <c r="E7" s="1"/>
      <c r="F7" s="1"/>
      <c r="G7" s="1"/>
      <c r="H7" s="1"/>
      <c r="I7" s="3"/>
      <c r="J7" s="3"/>
      <c r="K7" s="3"/>
      <c r="L7" s="11"/>
      <c r="M7" s="4"/>
      <c r="N7" s="5"/>
    </row>
    <row r="8" spans="1:14" x14ac:dyDescent="0.3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3" t="s">
        <v>14</v>
      </c>
      <c r="J8" s="3" t="s">
        <v>15</v>
      </c>
      <c r="K8" s="3" t="s">
        <v>16</v>
      </c>
      <c r="L8" s="1" t="s">
        <v>17</v>
      </c>
      <c r="M8" s="4" t="s">
        <v>18</v>
      </c>
      <c r="N8" s="5" t="s">
        <v>19</v>
      </c>
    </row>
    <row r="9" spans="1:14" x14ac:dyDescent="0.3">
      <c r="A9" s="1">
        <v>1</v>
      </c>
      <c r="B9" s="1">
        <v>652</v>
      </c>
      <c r="C9" s="2" t="s">
        <v>50</v>
      </c>
      <c r="D9" s="1" t="s">
        <v>21</v>
      </c>
      <c r="E9" s="1">
        <v>1900</v>
      </c>
      <c r="F9" s="1" t="s">
        <v>1</v>
      </c>
      <c r="G9" s="1" t="s">
        <v>26</v>
      </c>
      <c r="H9" s="1">
        <v>2017</v>
      </c>
      <c r="I9" s="3">
        <v>0.53310185185185188</v>
      </c>
      <c r="J9" s="3">
        <v>0.54033564814814816</v>
      </c>
      <c r="K9" s="3">
        <v>7.2337962962962798E-3</v>
      </c>
      <c r="L9" s="3">
        <v>0</v>
      </c>
      <c r="M9" s="4">
        <v>16.128000000000036</v>
      </c>
      <c r="N9" s="5">
        <v>2.5834986772486717E-3</v>
      </c>
    </row>
    <row r="10" spans="1:14" x14ac:dyDescent="0.3">
      <c r="A10" s="1">
        <v>2</v>
      </c>
      <c r="B10" s="1">
        <v>645</v>
      </c>
      <c r="C10" s="2" t="s">
        <v>51</v>
      </c>
      <c r="D10" s="1" t="s">
        <v>21</v>
      </c>
      <c r="E10" s="1">
        <v>1900</v>
      </c>
      <c r="F10" s="1" t="s">
        <v>1</v>
      </c>
      <c r="G10" s="1" t="s">
        <v>28</v>
      </c>
      <c r="H10" s="1">
        <v>2017</v>
      </c>
      <c r="I10" s="3">
        <v>0.53310185185185188</v>
      </c>
      <c r="J10" s="3">
        <v>0.54063657407407406</v>
      </c>
      <c r="K10" s="3">
        <v>7.5347222222221788E-3</v>
      </c>
      <c r="L10" s="3">
        <v>3.0092592592589895E-4</v>
      </c>
      <c r="M10" s="4">
        <v>15.483870967742023</v>
      </c>
      <c r="N10" s="5">
        <v>2.690972222222207E-3</v>
      </c>
    </row>
    <row r="11" spans="1:14" x14ac:dyDescent="0.3">
      <c r="A11" s="1">
        <v>3</v>
      </c>
      <c r="B11" s="1">
        <v>641</v>
      </c>
      <c r="C11" s="2" t="s">
        <v>52</v>
      </c>
      <c r="D11" s="1" t="s">
        <v>21</v>
      </c>
      <c r="E11" s="1">
        <v>1900</v>
      </c>
      <c r="F11" s="1" t="s">
        <v>1</v>
      </c>
      <c r="G11" s="1" t="s">
        <v>28</v>
      </c>
      <c r="H11" s="1">
        <v>2017</v>
      </c>
      <c r="I11" s="3">
        <v>0.53310185185185188</v>
      </c>
      <c r="J11" s="3">
        <v>0.54075231481481478</v>
      </c>
      <c r="K11" s="3">
        <v>7.6504629629629006E-3</v>
      </c>
      <c r="L11" s="3">
        <v>4.1666666666662078E-4</v>
      </c>
      <c r="M11" s="4">
        <v>15.249621785174103</v>
      </c>
      <c r="N11" s="5">
        <v>2.7323082010581789E-3</v>
      </c>
    </row>
    <row r="12" spans="1:14" x14ac:dyDescent="0.3">
      <c r="A12" s="1">
        <v>4</v>
      </c>
      <c r="B12" s="1">
        <v>643</v>
      </c>
      <c r="C12" s="2" t="s">
        <v>53</v>
      </c>
      <c r="D12" s="1" t="s">
        <v>21</v>
      </c>
      <c r="E12" s="1">
        <v>1900</v>
      </c>
      <c r="F12" s="1" t="s">
        <v>1</v>
      </c>
      <c r="G12" s="1" t="s">
        <v>31</v>
      </c>
      <c r="H12" s="1">
        <v>2017</v>
      </c>
      <c r="I12" s="3">
        <v>0.53310185185185188</v>
      </c>
      <c r="J12" s="3">
        <v>0.5408680555555555</v>
      </c>
      <c r="K12" s="3">
        <v>7.7662037037036225E-3</v>
      </c>
      <c r="L12" s="3">
        <v>5.324074074073426E-4</v>
      </c>
      <c r="M12" s="4">
        <v>15.022354694485998</v>
      </c>
      <c r="N12" s="5">
        <v>2.7736441798941512E-3</v>
      </c>
    </row>
    <row r="13" spans="1:14" x14ac:dyDescent="0.3">
      <c r="A13" s="1">
        <v>5</v>
      </c>
      <c r="B13" s="1">
        <v>655</v>
      </c>
      <c r="C13" s="2" t="s">
        <v>54</v>
      </c>
      <c r="D13" s="1" t="s">
        <v>21</v>
      </c>
      <c r="E13" s="1">
        <v>1900</v>
      </c>
      <c r="F13" s="1" t="s">
        <v>1</v>
      </c>
      <c r="G13" s="1" t="s">
        <v>35</v>
      </c>
      <c r="H13" s="1">
        <v>2018</v>
      </c>
      <c r="I13" s="3">
        <v>0.53310185185185188</v>
      </c>
      <c r="J13" s="3">
        <v>0.54096064814814815</v>
      </c>
      <c r="K13" s="3">
        <v>7.8587962962962665E-3</v>
      </c>
      <c r="L13" s="3">
        <v>6.2499999999998668E-4</v>
      </c>
      <c r="M13" s="4">
        <v>14.845360824742324</v>
      </c>
      <c r="N13" s="5">
        <v>2.8067129629629527E-3</v>
      </c>
    </row>
    <row r="14" spans="1:14" x14ac:dyDescent="0.3">
      <c r="A14" s="1">
        <v>6</v>
      </c>
      <c r="B14" s="1">
        <v>651</v>
      </c>
      <c r="C14" s="2" t="s">
        <v>55</v>
      </c>
      <c r="D14" s="1" t="s">
        <v>21</v>
      </c>
      <c r="E14" s="1">
        <v>1900</v>
      </c>
      <c r="F14" s="1" t="s">
        <v>1</v>
      </c>
      <c r="G14" s="1" t="s">
        <v>35</v>
      </c>
      <c r="H14" s="1">
        <v>2018</v>
      </c>
      <c r="I14" s="3">
        <v>0.53310185185185188</v>
      </c>
      <c r="J14" s="3">
        <v>0.54106481481481483</v>
      </c>
      <c r="K14" s="3">
        <v>7.9629629629629495E-3</v>
      </c>
      <c r="L14" s="3">
        <v>7.2916666666666963E-4</v>
      </c>
      <c r="M14" s="4">
        <v>14.651162790697699</v>
      </c>
      <c r="N14" s="5">
        <v>2.8439153439153392E-3</v>
      </c>
    </row>
    <row r="15" spans="1:14" x14ac:dyDescent="0.3">
      <c r="A15" s="1">
        <v>7</v>
      </c>
      <c r="B15" s="1">
        <v>649</v>
      </c>
      <c r="C15" s="2" t="s">
        <v>56</v>
      </c>
      <c r="D15" s="1" t="s">
        <v>21</v>
      </c>
      <c r="E15" s="1">
        <v>1900</v>
      </c>
      <c r="F15" s="1" t="s">
        <v>1</v>
      </c>
      <c r="G15" s="1" t="s">
        <v>28</v>
      </c>
      <c r="H15" s="1">
        <v>2017</v>
      </c>
      <c r="I15" s="3">
        <v>0.53310185185185188</v>
      </c>
      <c r="J15" s="3">
        <v>0.54112268518518525</v>
      </c>
      <c r="K15" s="3">
        <v>8.0208333333333659E-3</v>
      </c>
      <c r="L15" s="3">
        <v>7.8703703703708605E-4</v>
      </c>
      <c r="M15" s="4">
        <v>14.545454545454486</v>
      </c>
      <c r="N15" s="5">
        <v>2.8645833333333453E-3</v>
      </c>
    </row>
    <row r="16" spans="1:14" x14ac:dyDescent="0.3">
      <c r="A16" s="1">
        <v>8</v>
      </c>
      <c r="B16" s="1">
        <v>654</v>
      </c>
      <c r="C16" s="2" t="s">
        <v>57</v>
      </c>
      <c r="D16" s="1" t="s">
        <v>21</v>
      </c>
      <c r="E16" s="1">
        <v>1900</v>
      </c>
      <c r="F16" s="1" t="s">
        <v>1</v>
      </c>
      <c r="G16" s="1" t="s">
        <v>26</v>
      </c>
      <c r="H16" s="1">
        <v>2017</v>
      </c>
      <c r="I16" s="3">
        <v>0.53310185185185188</v>
      </c>
      <c r="J16" s="3">
        <v>0.54128472222222224</v>
      </c>
      <c r="K16" s="3">
        <v>8.1828703703703543E-3</v>
      </c>
      <c r="L16" s="3">
        <v>9.490740740740744E-4</v>
      </c>
      <c r="M16" s="4">
        <v>14.257425742574284</v>
      </c>
      <c r="N16" s="5">
        <v>2.9224537037036979E-3</v>
      </c>
    </row>
    <row r="17" spans="1:14" x14ac:dyDescent="0.3">
      <c r="A17" s="1">
        <v>9</v>
      </c>
      <c r="B17" s="1">
        <v>637</v>
      </c>
      <c r="C17" s="2" t="s">
        <v>58</v>
      </c>
      <c r="D17" s="1" t="s">
        <v>21</v>
      </c>
      <c r="E17" s="1">
        <v>1900</v>
      </c>
      <c r="F17" s="1" t="s">
        <v>1</v>
      </c>
      <c r="G17" s="1" t="s">
        <v>35</v>
      </c>
      <c r="H17" s="1">
        <v>2017</v>
      </c>
      <c r="I17" s="3">
        <v>0.53310185185185188</v>
      </c>
      <c r="J17" s="3">
        <v>0.5413310185185185</v>
      </c>
      <c r="K17" s="3">
        <v>8.2291666666666208E-3</v>
      </c>
      <c r="L17" s="3">
        <v>9.9537037037034093E-4</v>
      </c>
      <c r="M17" s="4">
        <v>14.177215189873495</v>
      </c>
      <c r="N17" s="5">
        <v>2.9389880952380792E-3</v>
      </c>
    </row>
    <row r="18" spans="1:14" x14ac:dyDescent="0.3">
      <c r="A18" s="1">
        <v>10</v>
      </c>
      <c r="B18" s="1">
        <v>580</v>
      </c>
      <c r="C18" s="2" t="s">
        <v>59</v>
      </c>
      <c r="D18" s="1" t="s">
        <v>24</v>
      </c>
      <c r="E18" s="1">
        <v>1900</v>
      </c>
      <c r="F18" s="1" t="s">
        <v>1</v>
      </c>
      <c r="G18" s="1" t="s">
        <v>60</v>
      </c>
      <c r="H18" s="1">
        <v>2017</v>
      </c>
      <c r="I18" s="3">
        <v>0.53518518518518521</v>
      </c>
      <c r="J18" s="3">
        <v>0.54347222222222225</v>
      </c>
      <c r="K18" s="3">
        <v>8.2870370370370372E-3</v>
      </c>
      <c r="L18" s="3">
        <v>1.0532407407407574E-3</v>
      </c>
      <c r="M18" s="4">
        <v>14.078212290502792</v>
      </c>
      <c r="N18" s="5">
        <v>2.9596560846560848E-3</v>
      </c>
    </row>
    <row r="19" spans="1:14" x14ac:dyDescent="0.3">
      <c r="A19" s="1">
        <v>11</v>
      </c>
      <c r="B19" s="1">
        <v>564</v>
      </c>
      <c r="C19" s="2" t="s">
        <v>61</v>
      </c>
      <c r="D19" s="1" t="s">
        <v>24</v>
      </c>
      <c r="E19" s="1">
        <v>1900</v>
      </c>
      <c r="F19" s="1" t="s">
        <v>1</v>
      </c>
      <c r="G19" s="1" t="s">
        <v>26</v>
      </c>
      <c r="H19" s="1">
        <v>2018</v>
      </c>
      <c r="I19" s="3">
        <v>0.53518518518518521</v>
      </c>
      <c r="J19" s="3">
        <v>0.54359953703703701</v>
      </c>
      <c r="K19" s="3">
        <v>8.4143518518517979E-3</v>
      </c>
      <c r="L19" s="3">
        <v>1.1805555555555181E-3</v>
      </c>
      <c r="M19" s="4">
        <v>13.86519944979376</v>
      </c>
      <c r="N19" s="5">
        <v>3.0051256613756422E-3</v>
      </c>
    </row>
    <row r="20" spans="1:14" x14ac:dyDescent="0.3">
      <c r="A20" s="1">
        <v>12</v>
      </c>
      <c r="B20" s="1">
        <v>646</v>
      </c>
      <c r="C20" s="2" t="s">
        <v>62</v>
      </c>
      <c r="D20" s="1" t="s">
        <v>21</v>
      </c>
      <c r="E20" s="1">
        <v>1900</v>
      </c>
      <c r="F20" s="1" t="s">
        <v>1</v>
      </c>
      <c r="G20" s="1" t="s">
        <v>35</v>
      </c>
      <c r="H20" s="1">
        <v>2018</v>
      </c>
      <c r="I20" s="3">
        <v>0.53310185185185188</v>
      </c>
      <c r="J20" s="3">
        <v>0.54153935185185187</v>
      </c>
      <c r="K20" s="3">
        <v>8.4374999999999867E-3</v>
      </c>
      <c r="L20" s="3">
        <v>1.2037037037037068E-3</v>
      </c>
      <c r="M20" s="4">
        <v>13.827160493827181</v>
      </c>
      <c r="N20" s="5">
        <v>3.0133928571428525E-3</v>
      </c>
    </row>
    <row r="21" spans="1:14" x14ac:dyDescent="0.3">
      <c r="A21" s="1">
        <v>13</v>
      </c>
      <c r="B21" s="1">
        <v>573</v>
      </c>
      <c r="C21" s="2" t="s">
        <v>63</v>
      </c>
      <c r="D21" s="1" t="s">
        <v>24</v>
      </c>
      <c r="E21" s="1">
        <v>1900</v>
      </c>
      <c r="F21" s="1" t="s">
        <v>1</v>
      </c>
      <c r="G21" s="1" t="s">
        <v>35</v>
      </c>
      <c r="H21" s="1">
        <v>2017</v>
      </c>
      <c r="I21" s="3">
        <v>0.53518518518518521</v>
      </c>
      <c r="J21" s="3">
        <v>0.54363425925925923</v>
      </c>
      <c r="K21" s="3">
        <v>8.4490740740740256E-3</v>
      </c>
      <c r="L21" s="3">
        <v>1.2152777777777457E-3</v>
      </c>
      <c r="M21" s="4">
        <v>13.80821917808227</v>
      </c>
      <c r="N21" s="5">
        <v>3.0175264550264379E-3</v>
      </c>
    </row>
    <row r="22" spans="1:14" x14ac:dyDescent="0.3">
      <c r="A22" s="1">
        <v>14</v>
      </c>
      <c r="B22" s="1">
        <v>572</v>
      </c>
      <c r="C22" s="2" t="s">
        <v>64</v>
      </c>
      <c r="D22" s="1" t="s">
        <v>24</v>
      </c>
      <c r="E22" s="1">
        <v>1900</v>
      </c>
      <c r="F22" s="1" t="s">
        <v>1</v>
      </c>
      <c r="G22" s="1" t="s">
        <v>35</v>
      </c>
      <c r="H22" s="1">
        <v>2017</v>
      </c>
      <c r="I22" s="3">
        <v>0.53518518518518521</v>
      </c>
      <c r="J22" s="3">
        <v>0.54372685185185188</v>
      </c>
      <c r="K22" s="3">
        <v>8.5416666666666696E-3</v>
      </c>
      <c r="L22" s="3">
        <v>1.3078703703703898E-3</v>
      </c>
      <c r="M22" s="4">
        <v>13.658536585365848</v>
      </c>
      <c r="N22" s="5">
        <v>3.0505952380952394E-3</v>
      </c>
    </row>
    <row r="23" spans="1:14" x14ac:dyDescent="0.3">
      <c r="A23" s="1">
        <v>15</v>
      </c>
      <c r="B23" s="1">
        <v>579</v>
      </c>
      <c r="C23" s="2" t="s">
        <v>65</v>
      </c>
      <c r="D23" s="1" t="s">
        <v>24</v>
      </c>
      <c r="E23" s="1">
        <v>1900</v>
      </c>
      <c r="F23" s="1" t="s">
        <v>1</v>
      </c>
      <c r="G23" s="1" t="s">
        <v>28</v>
      </c>
      <c r="H23" s="1">
        <v>2017</v>
      </c>
      <c r="I23" s="3">
        <v>0.53518518518518521</v>
      </c>
      <c r="J23" s="3">
        <v>0.54381944444444441</v>
      </c>
      <c r="K23" s="3">
        <v>8.6342592592592027E-3</v>
      </c>
      <c r="L23" s="3">
        <v>1.4004629629629228E-3</v>
      </c>
      <c r="M23" s="4">
        <v>13.512064343163626</v>
      </c>
      <c r="N23" s="5">
        <v>3.083664021164001E-3</v>
      </c>
    </row>
    <row r="24" spans="1:14" x14ac:dyDescent="0.3">
      <c r="A24" s="1">
        <v>16</v>
      </c>
      <c r="B24" s="1">
        <v>567</v>
      </c>
      <c r="C24" s="2" t="s">
        <v>66</v>
      </c>
      <c r="D24" s="1" t="s">
        <v>24</v>
      </c>
      <c r="E24" s="1">
        <v>1900</v>
      </c>
      <c r="F24" s="1" t="s">
        <v>1</v>
      </c>
      <c r="G24" s="1" t="s">
        <v>35</v>
      </c>
      <c r="H24" s="1">
        <v>2018</v>
      </c>
      <c r="I24" s="3">
        <v>0.53518518518518521</v>
      </c>
      <c r="J24" s="3">
        <v>0.54388888888888887</v>
      </c>
      <c r="K24" s="3">
        <v>8.703703703703658E-3</v>
      </c>
      <c r="L24" s="3">
        <v>1.4699074074073781E-3</v>
      </c>
      <c r="M24" s="4">
        <v>13.404255319149005</v>
      </c>
      <c r="N24" s="5">
        <v>3.1084656084655925E-3</v>
      </c>
    </row>
    <row r="25" spans="1:14" x14ac:dyDescent="0.3">
      <c r="A25" s="1">
        <v>17</v>
      </c>
      <c r="B25" s="1">
        <v>577</v>
      </c>
      <c r="C25" s="2" t="s">
        <v>67</v>
      </c>
      <c r="D25" s="1" t="s">
        <v>24</v>
      </c>
      <c r="E25" s="1">
        <v>1900</v>
      </c>
      <c r="F25" s="1" t="s">
        <v>1</v>
      </c>
      <c r="G25" s="1" t="s">
        <v>22</v>
      </c>
      <c r="H25" s="1">
        <v>2017</v>
      </c>
      <c r="I25" s="3">
        <v>0.53518518518518521</v>
      </c>
      <c r="J25" s="3">
        <v>0.54393518518518513</v>
      </c>
      <c r="K25" s="3">
        <v>8.7499999999999245E-3</v>
      </c>
      <c r="L25" s="3">
        <v>1.5162037037036447E-3</v>
      </c>
      <c r="M25" s="4">
        <v>13.333333333333448</v>
      </c>
      <c r="N25" s="5">
        <v>3.1249999999999733E-3</v>
      </c>
    </row>
    <row r="26" spans="1:14" x14ac:dyDescent="0.3">
      <c r="A26" s="1">
        <v>18</v>
      </c>
      <c r="B26" s="1">
        <v>657</v>
      </c>
      <c r="C26" s="2" t="s">
        <v>68</v>
      </c>
      <c r="D26" s="1" t="s">
        <v>21</v>
      </c>
      <c r="E26" s="1">
        <v>1900</v>
      </c>
      <c r="F26" s="1" t="s">
        <v>1</v>
      </c>
      <c r="G26" s="1" t="s">
        <v>28</v>
      </c>
      <c r="H26" s="1">
        <v>2017</v>
      </c>
      <c r="I26" s="3">
        <v>0.53310185185185188</v>
      </c>
      <c r="J26" s="3">
        <v>0.54212962962962963</v>
      </c>
      <c r="K26" s="3">
        <v>9.0277777777777457E-3</v>
      </c>
      <c r="L26" s="3">
        <v>1.7939814814814659E-3</v>
      </c>
      <c r="M26" s="4">
        <v>12.923076923076968</v>
      </c>
      <c r="N26" s="5">
        <v>3.2242063492063378E-3</v>
      </c>
    </row>
    <row r="27" spans="1:14" x14ac:dyDescent="0.3">
      <c r="A27" s="1">
        <v>19</v>
      </c>
      <c r="B27" s="1">
        <v>569</v>
      </c>
      <c r="C27" s="2" t="s">
        <v>69</v>
      </c>
      <c r="D27" s="1" t="s">
        <v>24</v>
      </c>
      <c r="E27" s="1">
        <v>1900</v>
      </c>
      <c r="F27" s="1" t="s">
        <v>1</v>
      </c>
      <c r="G27" s="1" t="s">
        <v>22</v>
      </c>
      <c r="H27" s="1">
        <v>2017</v>
      </c>
      <c r="I27" s="3">
        <v>0.53518518518518521</v>
      </c>
      <c r="J27" s="3">
        <v>0.54422453703703699</v>
      </c>
      <c r="K27" s="3">
        <v>9.0393518518517846E-3</v>
      </c>
      <c r="L27" s="3">
        <v>1.8055555555555047E-3</v>
      </c>
      <c r="M27" s="4">
        <v>12.906530089628776</v>
      </c>
      <c r="N27" s="5">
        <v>3.2283399470899232E-3</v>
      </c>
    </row>
    <row r="28" spans="1:14" x14ac:dyDescent="0.3">
      <c r="A28" s="1">
        <v>20</v>
      </c>
      <c r="B28" s="1">
        <v>565</v>
      </c>
      <c r="C28" s="2" t="s">
        <v>70</v>
      </c>
      <c r="D28" s="1" t="s">
        <v>24</v>
      </c>
      <c r="E28" s="1">
        <v>1900</v>
      </c>
      <c r="F28" s="1" t="s">
        <v>1</v>
      </c>
      <c r="G28" s="1" t="s">
        <v>26</v>
      </c>
      <c r="H28" s="1">
        <v>2017</v>
      </c>
      <c r="I28" s="3">
        <v>0.53518518518518521</v>
      </c>
      <c r="J28" s="3">
        <v>0.54424768518518518</v>
      </c>
      <c r="K28" s="3">
        <v>9.0624999999999734E-3</v>
      </c>
      <c r="L28" s="3">
        <v>1.8287037037036935E-3</v>
      </c>
      <c r="M28" s="4">
        <v>12.873563218390842</v>
      </c>
      <c r="N28" s="5">
        <v>3.2366071428571335E-3</v>
      </c>
    </row>
    <row r="29" spans="1:14" x14ac:dyDescent="0.3">
      <c r="A29" s="1">
        <v>21</v>
      </c>
      <c r="B29" s="1">
        <v>640</v>
      </c>
      <c r="C29" s="2" t="s">
        <v>71</v>
      </c>
      <c r="D29" s="1" t="s">
        <v>21</v>
      </c>
      <c r="E29" s="1">
        <v>1900</v>
      </c>
      <c r="F29" s="1" t="s">
        <v>1</v>
      </c>
      <c r="G29" s="1" t="s">
        <v>22</v>
      </c>
      <c r="H29" s="1">
        <v>2018</v>
      </c>
      <c r="I29" s="3">
        <v>0.53310185185185188</v>
      </c>
      <c r="J29" s="3">
        <v>0.54217592592592589</v>
      </c>
      <c r="K29" s="3">
        <v>9.0740740740740122E-3</v>
      </c>
      <c r="L29" s="3">
        <v>1.8402777777777324E-3</v>
      </c>
      <c r="M29" s="4">
        <v>12.857142857142945</v>
      </c>
      <c r="N29" s="5">
        <v>3.240740740740719E-3</v>
      </c>
    </row>
    <row r="30" spans="1:14" x14ac:dyDescent="0.3">
      <c r="A30" s="1">
        <v>22</v>
      </c>
      <c r="B30" s="1">
        <v>568</v>
      </c>
      <c r="C30" s="2" t="s">
        <v>72</v>
      </c>
      <c r="D30" s="1" t="s">
        <v>24</v>
      </c>
      <c r="E30" s="1">
        <v>1900</v>
      </c>
      <c r="F30" s="1" t="s">
        <v>1</v>
      </c>
      <c r="G30" s="1" t="s">
        <v>33</v>
      </c>
      <c r="H30" s="1">
        <v>2017</v>
      </c>
      <c r="I30" s="3">
        <v>0.53518518518518521</v>
      </c>
      <c r="J30" s="3">
        <v>0.54431712962962964</v>
      </c>
      <c r="K30" s="3">
        <v>9.1319444444444287E-3</v>
      </c>
      <c r="L30" s="3">
        <v>1.8981481481481488E-3</v>
      </c>
      <c r="M30" s="4">
        <v>12.775665399239564</v>
      </c>
      <c r="N30" s="5">
        <v>3.2614087301587246E-3</v>
      </c>
    </row>
    <row r="31" spans="1:14" x14ac:dyDescent="0.3">
      <c r="A31" s="1">
        <v>23</v>
      </c>
      <c r="B31" s="1">
        <v>656</v>
      </c>
      <c r="C31" s="2" t="s">
        <v>73</v>
      </c>
      <c r="D31" s="1" t="s">
        <v>21</v>
      </c>
      <c r="E31" s="1">
        <v>1900</v>
      </c>
      <c r="F31" s="1" t="s">
        <v>1</v>
      </c>
      <c r="G31" s="1" t="s">
        <v>31</v>
      </c>
      <c r="H31" s="1">
        <v>2017</v>
      </c>
      <c r="I31" s="3">
        <v>0.53310185185185188</v>
      </c>
      <c r="J31" s="3">
        <v>0.54228009259259258</v>
      </c>
      <c r="K31" s="3">
        <v>9.1782407407406952E-3</v>
      </c>
      <c r="L31" s="3">
        <v>1.9444444444444153E-3</v>
      </c>
      <c r="M31" s="4">
        <v>12.711223203026544</v>
      </c>
      <c r="N31" s="5">
        <v>3.2779431216931054E-3</v>
      </c>
    </row>
    <row r="32" spans="1:14" x14ac:dyDescent="0.3">
      <c r="A32" s="1">
        <v>24</v>
      </c>
      <c r="B32" s="1">
        <v>571</v>
      </c>
      <c r="C32" s="2" t="s">
        <v>74</v>
      </c>
      <c r="D32" s="1" t="s">
        <v>24</v>
      </c>
      <c r="E32" s="1">
        <v>1900</v>
      </c>
      <c r="F32" s="1" t="s">
        <v>1</v>
      </c>
      <c r="G32" s="1" t="s">
        <v>35</v>
      </c>
      <c r="H32" s="1">
        <v>2017</v>
      </c>
      <c r="I32" s="3">
        <v>0.53518518518518521</v>
      </c>
      <c r="J32" s="3">
        <v>0.54440972222222228</v>
      </c>
      <c r="K32" s="3">
        <v>9.2245370370370727E-3</v>
      </c>
      <c r="L32" s="3">
        <v>1.9907407407407929E-3</v>
      </c>
      <c r="M32" s="4">
        <v>12.647427854454154</v>
      </c>
      <c r="N32" s="5">
        <v>3.2944775132275261E-3</v>
      </c>
    </row>
    <row r="33" spans="1:14" x14ac:dyDescent="0.3">
      <c r="A33" s="1">
        <v>25</v>
      </c>
      <c r="B33" s="1">
        <v>574</v>
      </c>
      <c r="C33" s="2" t="s">
        <v>75</v>
      </c>
      <c r="D33" s="1" t="s">
        <v>24</v>
      </c>
      <c r="E33" s="1">
        <v>1900</v>
      </c>
      <c r="F33" s="1" t="s">
        <v>1</v>
      </c>
      <c r="G33" s="1" t="s">
        <v>28</v>
      </c>
      <c r="H33" s="1">
        <v>2018</v>
      </c>
      <c r="I33" s="3">
        <v>0.53518518518518521</v>
      </c>
      <c r="J33" s="3">
        <v>0.54440972222222228</v>
      </c>
      <c r="K33" s="3">
        <v>9.2245370370370727E-3</v>
      </c>
      <c r="L33" s="3">
        <v>1.9907407407407929E-3</v>
      </c>
      <c r="M33" s="4">
        <v>12.647427854454154</v>
      </c>
      <c r="N33" s="5">
        <v>3.2944775132275261E-3</v>
      </c>
    </row>
    <row r="34" spans="1:14" x14ac:dyDescent="0.3">
      <c r="A34" s="1">
        <v>26</v>
      </c>
      <c r="B34" s="1">
        <v>576</v>
      </c>
      <c r="C34" s="2" t="s">
        <v>76</v>
      </c>
      <c r="D34" s="1" t="s">
        <v>24</v>
      </c>
      <c r="E34" s="1">
        <v>1900</v>
      </c>
      <c r="F34" s="1" t="s">
        <v>1</v>
      </c>
      <c r="G34" s="1" t="s">
        <v>28</v>
      </c>
      <c r="H34" s="1">
        <v>2018</v>
      </c>
      <c r="I34" s="3">
        <v>0.53518518518518521</v>
      </c>
      <c r="J34" s="3">
        <v>0.54445601851851855</v>
      </c>
      <c r="K34" s="3">
        <v>9.2708333333333393E-3</v>
      </c>
      <c r="L34" s="3">
        <v>2.0370370370370594E-3</v>
      </c>
      <c r="M34" s="4">
        <v>12.58426966292134</v>
      </c>
      <c r="N34" s="5">
        <v>3.3110119047619069E-3</v>
      </c>
    </row>
    <row r="35" spans="1:14" x14ac:dyDescent="0.3">
      <c r="A35" s="1">
        <v>27</v>
      </c>
      <c r="B35" s="1">
        <v>639</v>
      </c>
      <c r="C35" s="2" t="s">
        <v>77</v>
      </c>
      <c r="D35" s="1" t="s">
        <v>21</v>
      </c>
      <c r="E35" s="1">
        <v>1900</v>
      </c>
      <c r="F35" s="1" t="s">
        <v>1</v>
      </c>
      <c r="G35" s="1" t="s">
        <v>31</v>
      </c>
      <c r="H35" s="1">
        <v>2018</v>
      </c>
      <c r="I35" s="3">
        <v>0.53310185185185188</v>
      </c>
      <c r="J35" s="3">
        <v>0.54258101851851859</v>
      </c>
      <c r="K35" s="3">
        <v>9.4791666666667052E-3</v>
      </c>
      <c r="L35" s="3">
        <v>2.2453703703704253E-3</v>
      </c>
      <c r="M35" s="4">
        <v>12.307692307692257</v>
      </c>
      <c r="N35" s="5">
        <v>3.3854166666666807E-3</v>
      </c>
    </row>
    <row r="36" spans="1:14" x14ac:dyDescent="0.3">
      <c r="A36" s="1">
        <v>28</v>
      </c>
      <c r="B36" s="1">
        <v>653</v>
      </c>
      <c r="C36" s="2" t="s">
        <v>78</v>
      </c>
      <c r="D36" s="1" t="s">
        <v>21</v>
      </c>
      <c r="E36" s="1">
        <v>1900</v>
      </c>
      <c r="F36" s="1" t="s">
        <v>1</v>
      </c>
      <c r="G36" s="1" t="s">
        <v>31</v>
      </c>
      <c r="H36" s="1">
        <v>2017</v>
      </c>
      <c r="I36" s="3">
        <v>0.53310185185185188</v>
      </c>
      <c r="J36" s="3">
        <v>0.54267361111111112</v>
      </c>
      <c r="K36" s="3">
        <v>9.5717592592592382E-3</v>
      </c>
      <c r="L36" s="3">
        <v>2.3379629629629584E-3</v>
      </c>
      <c r="M36" s="4">
        <v>12.188633615477656</v>
      </c>
      <c r="N36" s="5">
        <v>3.4184854497354422E-3</v>
      </c>
    </row>
    <row r="37" spans="1:14" x14ac:dyDescent="0.3">
      <c r="A37" s="1">
        <v>29</v>
      </c>
      <c r="B37" s="1">
        <v>566</v>
      </c>
      <c r="C37" s="2" t="s">
        <v>79</v>
      </c>
      <c r="D37" s="1" t="s">
        <v>24</v>
      </c>
      <c r="E37" s="1">
        <v>1900</v>
      </c>
      <c r="F37" s="1" t="s">
        <v>1</v>
      </c>
      <c r="G37" s="1" t="s">
        <v>26</v>
      </c>
      <c r="H37" s="1">
        <v>2017</v>
      </c>
      <c r="I37" s="3">
        <v>0.53518518518518521</v>
      </c>
      <c r="J37" s="3">
        <v>0.5448263888888889</v>
      </c>
      <c r="K37" s="3">
        <v>9.6412037037036935E-3</v>
      </c>
      <c r="L37" s="3">
        <v>2.4074074074074137E-3</v>
      </c>
      <c r="M37" s="4">
        <v>12.100840336134466</v>
      </c>
      <c r="N37" s="5">
        <v>3.4432870370370338E-3</v>
      </c>
    </row>
    <row r="38" spans="1:14" x14ac:dyDescent="0.3">
      <c r="A38" s="1">
        <v>30</v>
      </c>
      <c r="B38" s="1">
        <v>563</v>
      </c>
      <c r="C38" s="2" t="s">
        <v>80</v>
      </c>
      <c r="D38" s="1" t="s">
        <v>24</v>
      </c>
      <c r="E38" s="1">
        <v>1900</v>
      </c>
      <c r="F38" s="1" t="s">
        <v>1</v>
      </c>
      <c r="G38" s="1" t="s">
        <v>28</v>
      </c>
      <c r="H38" s="1">
        <v>2018</v>
      </c>
      <c r="I38" s="3">
        <v>0.53518518518518521</v>
      </c>
      <c r="J38" s="3">
        <v>0.5448263888888889</v>
      </c>
      <c r="K38" s="3">
        <v>9.6412037037036935E-3</v>
      </c>
      <c r="L38" s="3">
        <v>2.4074074074074137E-3</v>
      </c>
      <c r="M38" s="4">
        <v>12.100840336134466</v>
      </c>
      <c r="N38" s="5">
        <v>3.4432870370370338E-3</v>
      </c>
    </row>
    <row r="39" spans="1:14" x14ac:dyDescent="0.3">
      <c r="A39" s="1">
        <v>31</v>
      </c>
      <c r="B39" s="1">
        <v>636</v>
      </c>
      <c r="C39" s="2" t="s">
        <v>81</v>
      </c>
      <c r="D39" s="1" t="s">
        <v>21</v>
      </c>
      <c r="E39" s="1">
        <v>1900</v>
      </c>
      <c r="F39" s="1" t="s">
        <v>1</v>
      </c>
      <c r="G39" s="1" t="s">
        <v>26</v>
      </c>
      <c r="H39" s="1">
        <v>2017</v>
      </c>
      <c r="I39" s="3">
        <v>0.53310185185185188</v>
      </c>
      <c r="J39" s="3">
        <v>0.54280092592592599</v>
      </c>
      <c r="K39" s="3">
        <v>9.6990740740741099E-3</v>
      </c>
      <c r="L39" s="3">
        <v>2.4652777777778301E-3</v>
      </c>
      <c r="M39" s="4">
        <v>12.02863961813838</v>
      </c>
      <c r="N39" s="5">
        <v>3.4639550264550394E-3</v>
      </c>
    </row>
    <row r="40" spans="1:14" x14ac:dyDescent="0.3">
      <c r="A40" s="1">
        <v>32</v>
      </c>
      <c r="B40" s="1">
        <v>570</v>
      </c>
      <c r="C40" s="2" t="s">
        <v>82</v>
      </c>
      <c r="D40" s="1" t="s">
        <v>24</v>
      </c>
      <c r="E40" s="1">
        <v>1900</v>
      </c>
      <c r="F40" s="1" t="s">
        <v>1</v>
      </c>
      <c r="G40" s="1" t="s">
        <v>26</v>
      </c>
      <c r="H40" s="1">
        <v>2018</v>
      </c>
      <c r="I40" s="3">
        <v>0.53518518518518521</v>
      </c>
      <c r="J40" s="3">
        <v>0.54504629629629631</v>
      </c>
      <c r="K40" s="3">
        <v>9.8611111111110983E-3</v>
      </c>
      <c r="L40" s="3">
        <v>2.6273148148148184E-3</v>
      </c>
      <c r="M40" s="4">
        <v>11.830985915492972</v>
      </c>
      <c r="N40" s="5">
        <v>3.5218253968253926E-3</v>
      </c>
    </row>
    <row r="41" spans="1:14" x14ac:dyDescent="0.3">
      <c r="A41" s="1">
        <v>33</v>
      </c>
      <c r="B41" s="1">
        <v>642</v>
      </c>
      <c r="C41" s="2" t="s">
        <v>83</v>
      </c>
      <c r="D41" s="1" t="s">
        <v>21</v>
      </c>
      <c r="E41" s="1">
        <v>1900</v>
      </c>
      <c r="F41" s="1" t="s">
        <v>1</v>
      </c>
      <c r="G41" s="1" t="s">
        <v>26</v>
      </c>
      <c r="H41" s="1">
        <v>2018</v>
      </c>
      <c r="I41" s="3">
        <v>0.53310185185185188</v>
      </c>
      <c r="J41" s="3">
        <v>0.54297453703703702</v>
      </c>
      <c r="K41" s="3">
        <v>9.8726851851851372E-3</v>
      </c>
      <c r="L41" s="3">
        <v>2.6388888888888573E-3</v>
      </c>
      <c r="M41" s="4">
        <v>11.81711606096137</v>
      </c>
      <c r="N41" s="5">
        <v>3.525958994708978E-3</v>
      </c>
    </row>
    <row r="42" spans="1:14" x14ac:dyDescent="0.3">
      <c r="A42" s="1">
        <v>34</v>
      </c>
      <c r="B42" s="1">
        <v>650</v>
      </c>
      <c r="C42" s="2" t="s">
        <v>84</v>
      </c>
      <c r="D42" s="1" t="s">
        <v>21</v>
      </c>
      <c r="E42" s="1">
        <v>1900</v>
      </c>
      <c r="F42" s="1" t="s">
        <v>1</v>
      </c>
      <c r="G42" s="1" t="s">
        <v>28</v>
      </c>
      <c r="H42" s="1">
        <v>2018</v>
      </c>
      <c r="I42" s="3">
        <v>0.53310185185185188</v>
      </c>
      <c r="J42" s="3">
        <v>0.54309027777777774</v>
      </c>
      <c r="K42" s="3">
        <v>9.988425925925859E-3</v>
      </c>
      <c r="L42" s="3">
        <v>2.7546296296295791E-3</v>
      </c>
      <c r="M42" s="4">
        <v>11.680185399768328</v>
      </c>
      <c r="N42" s="5">
        <v>3.5672949735449499E-3</v>
      </c>
    </row>
    <row r="43" spans="1:14" x14ac:dyDescent="0.3">
      <c r="A43" s="1">
        <v>35</v>
      </c>
      <c r="B43" s="1">
        <v>648</v>
      </c>
      <c r="C43" s="2" t="s">
        <v>85</v>
      </c>
      <c r="D43" s="1" t="s">
        <v>21</v>
      </c>
      <c r="E43" s="1">
        <v>1900</v>
      </c>
      <c r="F43" s="1" t="s">
        <v>1</v>
      </c>
      <c r="G43" s="1" t="s">
        <v>35</v>
      </c>
      <c r="H43" s="1">
        <v>2017</v>
      </c>
      <c r="I43" s="3">
        <v>0.53310185185185188</v>
      </c>
      <c r="J43" s="3">
        <v>0.54327546296296292</v>
      </c>
      <c r="K43" s="3">
        <v>1.0173611111111036E-2</v>
      </c>
      <c r="L43" s="3">
        <v>2.9398148148147563E-3</v>
      </c>
      <c r="M43" s="4">
        <v>11.467576791808957</v>
      </c>
      <c r="N43" s="5">
        <v>3.6334325396825133E-3</v>
      </c>
    </row>
    <row r="44" spans="1:14" x14ac:dyDescent="0.3">
      <c r="A44" s="1">
        <v>36</v>
      </c>
      <c r="B44" s="1">
        <v>647</v>
      </c>
      <c r="C44" s="2" t="s">
        <v>86</v>
      </c>
      <c r="D44" s="1" t="s">
        <v>21</v>
      </c>
      <c r="E44" s="1">
        <v>1900</v>
      </c>
      <c r="F44" s="1" t="s">
        <v>1</v>
      </c>
      <c r="G44" s="1" t="s">
        <v>28</v>
      </c>
      <c r="H44" s="1">
        <v>2017</v>
      </c>
      <c r="I44" s="3">
        <v>0.53310185185185188</v>
      </c>
      <c r="J44" s="3">
        <v>0.5433796296296296</v>
      </c>
      <c r="K44" s="3">
        <v>1.0277777777777719E-2</v>
      </c>
      <c r="L44" s="3">
        <v>3.0439814814814392E-3</v>
      </c>
      <c r="M44" s="4">
        <v>11.351351351351415</v>
      </c>
      <c r="N44" s="5">
        <v>3.6706349206348998E-3</v>
      </c>
    </row>
    <row r="45" spans="1:14" x14ac:dyDescent="0.3">
      <c r="A45" s="1">
        <v>37</v>
      </c>
      <c r="B45" s="1">
        <v>644</v>
      </c>
      <c r="C45" s="2" t="s">
        <v>87</v>
      </c>
      <c r="D45" s="1" t="s">
        <v>21</v>
      </c>
      <c r="E45" s="1">
        <v>1900</v>
      </c>
      <c r="F45" s="1" t="s">
        <v>1</v>
      </c>
      <c r="G45" s="1" t="s">
        <v>28</v>
      </c>
      <c r="H45" s="1">
        <v>2018</v>
      </c>
      <c r="I45" s="3">
        <v>0.53310185185185188</v>
      </c>
      <c r="J45" s="3">
        <v>0.54409722222222223</v>
      </c>
      <c r="K45" s="3">
        <v>1.099537037037035E-2</v>
      </c>
      <c r="L45" s="3">
        <v>3.76157407407407E-3</v>
      </c>
      <c r="M45" s="4">
        <v>10.610526315789492</v>
      </c>
      <c r="N45" s="5">
        <v>3.9269179894179827E-3</v>
      </c>
    </row>
    <row r="46" spans="1:14" x14ac:dyDescent="0.3">
      <c r="A46" s="1">
        <v>38</v>
      </c>
      <c r="B46" s="1">
        <v>578</v>
      </c>
      <c r="C46" s="2" t="s">
        <v>88</v>
      </c>
      <c r="D46" s="1" t="s">
        <v>24</v>
      </c>
      <c r="E46" s="1">
        <v>1900</v>
      </c>
      <c r="F46" s="1" t="s">
        <v>1</v>
      </c>
      <c r="G46" s="1" t="s">
        <v>26</v>
      </c>
      <c r="H46" s="1">
        <v>2018</v>
      </c>
      <c r="I46" s="3">
        <v>0.53518518518518521</v>
      </c>
      <c r="J46" s="3">
        <v>0.54708333333333337</v>
      </c>
      <c r="K46" s="3">
        <v>1.1898148148148158E-2</v>
      </c>
      <c r="L46" s="3">
        <v>4.6643518518518778E-3</v>
      </c>
      <c r="M46" s="4">
        <v>9.8054474708171124</v>
      </c>
      <c r="N46" s="5">
        <v>4.2493386243386277E-3</v>
      </c>
    </row>
    <row r="47" spans="1:14" x14ac:dyDescent="0.3">
      <c r="A47" s="1">
        <v>39</v>
      </c>
      <c r="B47" s="1">
        <v>638</v>
      </c>
      <c r="C47" s="2" t="s">
        <v>89</v>
      </c>
      <c r="D47" s="1" t="s">
        <v>21</v>
      </c>
      <c r="E47" s="1">
        <v>1900</v>
      </c>
      <c r="F47" s="1" t="s">
        <v>1</v>
      </c>
      <c r="G47" s="1" t="s">
        <v>26</v>
      </c>
      <c r="H47" s="1">
        <v>2018</v>
      </c>
      <c r="I47" s="3">
        <v>0.53310185185185188</v>
      </c>
      <c r="J47" s="3">
        <v>0.5455092592592593</v>
      </c>
      <c r="K47" s="3">
        <v>1.2407407407407423E-2</v>
      </c>
      <c r="L47" s="3">
        <v>5.1736111111111427E-3</v>
      </c>
      <c r="M47" s="4">
        <v>9.4029850746268533</v>
      </c>
      <c r="N47" s="5">
        <v>4.4312169312169369E-3</v>
      </c>
    </row>
    <row r="48" spans="1:14" x14ac:dyDescent="0.3">
      <c r="A48" s="1">
        <v>40</v>
      </c>
      <c r="B48" s="1">
        <v>575</v>
      </c>
      <c r="C48" s="2" t="s">
        <v>90</v>
      </c>
      <c r="D48" s="1" t="s">
        <v>24</v>
      </c>
      <c r="E48" s="1">
        <v>1900</v>
      </c>
      <c r="F48" s="1" t="s">
        <v>1</v>
      </c>
      <c r="G48" s="1" t="s">
        <v>91</v>
      </c>
      <c r="H48" s="1">
        <v>2017</v>
      </c>
      <c r="I48" s="3">
        <v>0.53518518518518521</v>
      </c>
      <c r="J48" s="3">
        <v>0.54833333333333334</v>
      </c>
      <c r="K48" s="3">
        <v>1.3148148148148131E-2</v>
      </c>
      <c r="L48" s="3">
        <v>5.9143518518518512E-3</v>
      </c>
      <c r="M48" s="4">
        <v>8.8732394366197287</v>
      </c>
      <c r="N48" s="5">
        <v>4.6957671957671898E-3</v>
      </c>
    </row>
  </sheetData>
  <mergeCells count="11">
    <mergeCell ref="A4:B4"/>
    <mergeCell ref="H4:I4"/>
    <mergeCell ref="L4:M4"/>
    <mergeCell ref="A5:B5"/>
    <mergeCell ref="L5:M6"/>
    <mergeCell ref="L3:M3"/>
    <mergeCell ref="E1:H2"/>
    <mergeCell ref="J2:K2"/>
    <mergeCell ref="A3:C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E9579-3FBD-4CE4-9B67-262EA893C1BE}">
  <dimension ref="A1:N65"/>
  <sheetViews>
    <sheetView workbookViewId="0">
      <selection activeCell="O15" sqref="O15"/>
    </sheetView>
  </sheetViews>
  <sheetFormatPr baseColWidth="10" defaultRowHeight="14.4" x14ac:dyDescent="0.3"/>
  <cols>
    <col min="1" max="1" width="4.5546875" bestFit="1" customWidth="1"/>
    <col min="2" max="2" width="5" bestFit="1" customWidth="1"/>
    <col min="3" max="3" width="33" bestFit="1" customWidth="1"/>
    <col min="4" max="4" width="4.44140625" bestFit="1" customWidth="1"/>
    <col min="5" max="5" width="6.77734375" bestFit="1" customWidth="1"/>
    <col min="6" max="6" width="4.77734375" bestFit="1" customWidth="1"/>
    <col min="7" max="7" width="34.88671875" bestFit="1" customWidth="1"/>
    <col min="8" max="8" width="6.88671875" bestFit="1" customWidth="1"/>
    <col min="9" max="12" width="8.109375" bestFit="1" customWidth="1"/>
    <col min="13" max="13" width="5.21875" bestFit="1" customWidth="1"/>
    <col min="14" max="14" width="7.21875" bestFit="1" customWidth="1"/>
  </cols>
  <sheetData>
    <row r="1" spans="1:14" x14ac:dyDescent="0.3">
      <c r="A1" s="1"/>
      <c r="B1" s="1"/>
      <c r="C1" s="2"/>
      <c r="D1" s="1"/>
      <c r="E1" s="13" t="s">
        <v>92</v>
      </c>
      <c r="F1" s="13"/>
      <c r="G1" s="13"/>
      <c r="H1" s="13"/>
      <c r="I1" s="3"/>
      <c r="J1" s="3"/>
      <c r="K1" s="3"/>
      <c r="L1" s="1"/>
      <c r="M1" s="4"/>
      <c r="N1" s="5"/>
    </row>
    <row r="2" spans="1:14" ht="15.6" x14ac:dyDescent="0.3">
      <c r="A2" s="1"/>
      <c r="B2" s="1"/>
      <c r="C2" s="2"/>
      <c r="D2" s="1"/>
      <c r="E2" s="13"/>
      <c r="F2" s="13"/>
      <c r="G2" s="13"/>
      <c r="H2" s="13"/>
      <c r="I2" s="3"/>
      <c r="J2" s="14" t="s">
        <v>1</v>
      </c>
      <c r="K2" s="14"/>
      <c r="L2" s="1"/>
      <c r="M2" s="4"/>
      <c r="N2" s="5"/>
    </row>
    <row r="3" spans="1:14" ht="18" x14ac:dyDescent="0.3">
      <c r="A3" s="15" t="s">
        <v>2</v>
      </c>
      <c r="B3" s="16"/>
      <c r="C3" s="16"/>
      <c r="D3" s="1"/>
      <c r="E3" s="6"/>
      <c r="F3" s="6"/>
      <c r="G3" s="6"/>
      <c r="H3" s="17" t="s">
        <v>1</v>
      </c>
      <c r="I3" s="17"/>
      <c r="J3" s="14"/>
      <c r="K3" s="14"/>
      <c r="L3" s="12"/>
      <c r="M3" s="12"/>
      <c r="N3" s="5"/>
    </row>
    <row r="4" spans="1:14" ht="15.6" x14ac:dyDescent="0.3">
      <c r="A4" s="18" t="s">
        <v>3</v>
      </c>
      <c r="B4" s="18"/>
      <c r="C4" s="7"/>
      <c r="D4" s="8" t="s">
        <v>1</v>
      </c>
      <c r="E4" s="6"/>
      <c r="F4" s="6"/>
      <c r="G4" s="6"/>
      <c r="H4" s="17"/>
      <c r="I4" s="17"/>
      <c r="J4" s="3"/>
      <c r="K4" s="9"/>
      <c r="L4" s="12" t="s">
        <v>1</v>
      </c>
      <c r="M4" s="12"/>
      <c r="N4" s="5"/>
    </row>
    <row r="5" spans="1:14" ht="15.6" x14ac:dyDescent="0.3">
      <c r="A5" s="18" t="s">
        <v>4</v>
      </c>
      <c r="B5" s="18"/>
      <c r="C5" s="10" t="s">
        <v>5</v>
      </c>
      <c r="D5" s="8" t="s">
        <v>1</v>
      </c>
      <c r="E5" s="6"/>
      <c r="F5" s="6"/>
      <c r="G5" s="6"/>
      <c r="H5" s="6"/>
      <c r="I5" s="3"/>
      <c r="J5" s="3"/>
      <c r="K5" s="3"/>
      <c r="L5" s="19"/>
      <c r="M5" s="19"/>
      <c r="N5" s="5"/>
    </row>
    <row r="6" spans="1:14" ht="15.6" x14ac:dyDescent="0.3">
      <c r="A6" s="1"/>
      <c r="B6" s="1"/>
      <c r="C6" s="2"/>
      <c r="D6" s="1"/>
      <c r="E6" s="6"/>
      <c r="F6" s="6"/>
      <c r="G6" s="6"/>
      <c r="H6" s="6"/>
      <c r="I6" s="3"/>
      <c r="J6" s="3"/>
      <c r="K6" s="3"/>
      <c r="L6" s="19"/>
      <c r="M6" s="19"/>
      <c r="N6" s="5"/>
    </row>
    <row r="7" spans="1:14" x14ac:dyDescent="0.3">
      <c r="A7" s="1"/>
      <c r="B7" s="1"/>
      <c r="C7" s="2"/>
      <c r="D7" s="1"/>
      <c r="E7" s="1"/>
      <c r="F7" s="1"/>
      <c r="G7" s="1"/>
      <c r="H7" s="1"/>
      <c r="I7" s="3"/>
      <c r="J7" s="3"/>
      <c r="K7" s="3"/>
      <c r="L7" s="11"/>
      <c r="M7" s="4"/>
      <c r="N7" s="5"/>
    </row>
    <row r="8" spans="1:14" x14ac:dyDescent="0.3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3" t="s">
        <v>14</v>
      </c>
      <c r="J8" s="3" t="s">
        <v>15</v>
      </c>
      <c r="K8" s="3" t="s">
        <v>16</v>
      </c>
      <c r="L8" s="1" t="s">
        <v>17</v>
      </c>
      <c r="M8" s="4" t="s">
        <v>18</v>
      </c>
      <c r="N8" s="5" t="s">
        <v>19</v>
      </c>
    </row>
    <row r="9" spans="1:14" x14ac:dyDescent="0.3">
      <c r="A9" s="1">
        <v>1</v>
      </c>
      <c r="B9" s="1">
        <v>731</v>
      </c>
      <c r="C9" s="2" t="s">
        <v>93</v>
      </c>
      <c r="D9" s="1" t="s">
        <v>21</v>
      </c>
      <c r="E9" s="1">
        <v>1900</v>
      </c>
      <c r="F9" s="1" t="s">
        <v>1</v>
      </c>
      <c r="G9" s="1" t="s">
        <v>28</v>
      </c>
      <c r="H9" s="1">
        <v>2015</v>
      </c>
      <c r="I9" s="3">
        <v>0.54967592592592596</v>
      </c>
      <c r="J9" s="3">
        <v>0.55899305555555556</v>
      </c>
      <c r="K9" s="3">
        <v>9.3171296296296058E-3</v>
      </c>
      <c r="L9" s="3">
        <v>0</v>
      </c>
      <c r="M9" s="4">
        <v>16.099378881987619</v>
      </c>
      <c r="N9" s="5">
        <v>2.5880915637860017E-3</v>
      </c>
    </row>
    <row r="10" spans="1:14" x14ac:dyDescent="0.3">
      <c r="A10" s="1">
        <v>2</v>
      </c>
      <c r="B10" s="1">
        <v>736</v>
      </c>
      <c r="C10" s="2" t="s">
        <v>94</v>
      </c>
      <c r="D10" s="1" t="s">
        <v>21</v>
      </c>
      <c r="E10" s="1">
        <v>1900</v>
      </c>
      <c r="F10" s="1" t="s">
        <v>1</v>
      </c>
      <c r="G10" s="1" t="s">
        <v>35</v>
      </c>
      <c r="H10" s="1">
        <v>2015</v>
      </c>
      <c r="I10" s="3">
        <v>0.54967592592592596</v>
      </c>
      <c r="J10" s="3">
        <v>0.55901620370370375</v>
      </c>
      <c r="K10" s="3">
        <v>9.3402777777777946E-3</v>
      </c>
      <c r="L10" s="3">
        <v>2.3148148148188774E-5</v>
      </c>
      <c r="M10" s="4">
        <v>16.059479553903316</v>
      </c>
      <c r="N10" s="5">
        <v>2.5945216049382764E-3</v>
      </c>
    </row>
    <row r="11" spans="1:14" x14ac:dyDescent="0.3">
      <c r="A11" s="1">
        <v>3</v>
      </c>
      <c r="B11" s="1">
        <v>730</v>
      </c>
      <c r="C11" s="2" t="s">
        <v>95</v>
      </c>
      <c r="D11" s="1" t="s">
        <v>21</v>
      </c>
      <c r="E11" s="1">
        <v>1900</v>
      </c>
      <c r="F11" s="1" t="s">
        <v>1</v>
      </c>
      <c r="G11" s="1" t="s">
        <v>26</v>
      </c>
      <c r="H11" s="1">
        <v>2015</v>
      </c>
      <c r="I11" s="3">
        <v>0.54967592592592596</v>
      </c>
      <c r="J11" s="3">
        <v>0.55931712962962965</v>
      </c>
      <c r="K11" s="3">
        <v>9.6412037037036935E-3</v>
      </c>
      <c r="L11" s="3">
        <v>3.2407407407408773E-4</v>
      </c>
      <c r="M11" s="4">
        <v>15.558223289315743</v>
      </c>
      <c r="N11" s="5">
        <v>2.6781121399176927E-3</v>
      </c>
    </row>
    <row r="12" spans="1:14" x14ac:dyDescent="0.3">
      <c r="A12" s="1">
        <v>4</v>
      </c>
      <c r="B12" s="1">
        <v>740</v>
      </c>
      <c r="C12" s="2" t="s">
        <v>96</v>
      </c>
      <c r="D12" s="1" t="s">
        <v>21</v>
      </c>
      <c r="E12" s="1">
        <v>1900</v>
      </c>
      <c r="F12" s="1" t="s">
        <v>1</v>
      </c>
      <c r="G12" s="1" t="s">
        <v>33</v>
      </c>
      <c r="H12" s="1">
        <v>2016</v>
      </c>
      <c r="I12" s="3">
        <v>0.54967592592592596</v>
      </c>
      <c r="J12" s="3">
        <v>0.55938657407407411</v>
      </c>
      <c r="K12" s="3">
        <v>9.7106481481481488E-3</v>
      </c>
      <c r="L12" s="3">
        <v>3.9351851851854303E-4</v>
      </c>
      <c r="M12" s="4">
        <v>15.446960667461262</v>
      </c>
      <c r="N12" s="5">
        <v>2.6974022633744856E-3</v>
      </c>
    </row>
    <row r="13" spans="1:14" x14ac:dyDescent="0.3">
      <c r="A13" s="1">
        <v>5</v>
      </c>
      <c r="B13" s="1">
        <v>684</v>
      </c>
      <c r="C13" s="2" t="s">
        <v>97</v>
      </c>
      <c r="D13" s="1" t="s">
        <v>24</v>
      </c>
      <c r="E13" s="1">
        <v>1900</v>
      </c>
      <c r="F13" s="1" t="s">
        <v>1</v>
      </c>
      <c r="G13" s="1" t="s">
        <v>28</v>
      </c>
      <c r="H13" s="1">
        <v>2015</v>
      </c>
      <c r="I13" s="3">
        <v>0.55314814814814817</v>
      </c>
      <c r="J13" s="3">
        <v>0.56285879629629632</v>
      </c>
      <c r="K13" s="3">
        <v>9.7106481481481488E-3</v>
      </c>
      <c r="L13" s="3">
        <v>3.9351851851854303E-4</v>
      </c>
      <c r="M13" s="4">
        <v>15.446960667461262</v>
      </c>
      <c r="N13" s="5">
        <v>2.6974022633744856E-3</v>
      </c>
    </row>
    <row r="14" spans="1:14" x14ac:dyDescent="0.3">
      <c r="A14" s="1">
        <v>6</v>
      </c>
      <c r="B14" s="1">
        <v>734</v>
      </c>
      <c r="C14" s="2" t="s">
        <v>98</v>
      </c>
      <c r="D14" s="1" t="s">
        <v>21</v>
      </c>
      <c r="E14" s="1">
        <v>1900</v>
      </c>
      <c r="F14" s="1" t="s">
        <v>1</v>
      </c>
      <c r="G14" s="1" t="s">
        <v>26</v>
      </c>
      <c r="H14" s="1">
        <v>2015</v>
      </c>
      <c r="I14" s="3">
        <v>0.54967592592592596</v>
      </c>
      <c r="J14" s="3">
        <v>0.55945601851851856</v>
      </c>
      <c r="K14" s="3">
        <v>9.7800925925926041E-3</v>
      </c>
      <c r="L14" s="3">
        <v>4.6296296296299833E-4</v>
      </c>
      <c r="M14" s="4">
        <v>15.337278106508858</v>
      </c>
      <c r="N14" s="5">
        <v>2.716692386831279E-3</v>
      </c>
    </row>
    <row r="15" spans="1:14" x14ac:dyDescent="0.3">
      <c r="A15" s="1">
        <v>7</v>
      </c>
      <c r="B15" s="1">
        <v>683</v>
      </c>
      <c r="C15" s="2" t="s">
        <v>99</v>
      </c>
      <c r="D15" s="1" t="s">
        <v>24</v>
      </c>
      <c r="E15" s="1">
        <v>1900</v>
      </c>
      <c r="F15" s="1" t="s">
        <v>1</v>
      </c>
      <c r="G15" s="1" t="s">
        <v>22</v>
      </c>
      <c r="H15" s="1">
        <v>2015</v>
      </c>
      <c r="I15" s="3">
        <v>0.55314814814814817</v>
      </c>
      <c r="J15" s="3">
        <v>0.56297453703703704</v>
      </c>
      <c r="K15" s="3">
        <v>9.8263888888888706E-3</v>
      </c>
      <c r="L15" s="3">
        <v>5.0925925925926485E-4</v>
      </c>
      <c r="M15" s="4">
        <v>15.265017667844551</v>
      </c>
      <c r="N15" s="5">
        <v>2.7295524691357972E-3</v>
      </c>
    </row>
    <row r="16" spans="1:14" x14ac:dyDescent="0.3">
      <c r="A16" s="1">
        <v>8</v>
      </c>
      <c r="B16" s="1">
        <v>724</v>
      </c>
      <c r="C16" s="2" t="s">
        <v>100</v>
      </c>
      <c r="D16" s="1" t="s">
        <v>21</v>
      </c>
      <c r="E16" s="1">
        <v>1900</v>
      </c>
      <c r="F16" s="1" t="s">
        <v>1</v>
      </c>
      <c r="G16" s="1" t="s">
        <v>101</v>
      </c>
      <c r="H16" s="1">
        <v>2015</v>
      </c>
      <c r="I16" s="3">
        <v>0.54967592592592596</v>
      </c>
      <c r="J16" s="3">
        <v>0.5596875</v>
      </c>
      <c r="K16" s="3">
        <v>1.0011574074074048E-2</v>
      </c>
      <c r="L16" s="3">
        <v>6.9444444444444198E-4</v>
      </c>
      <c r="M16" s="4">
        <v>14.982658959537613</v>
      </c>
      <c r="N16" s="5">
        <v>2.780992798353902E-3</v>
      </c>
    </row>
    <row r="17" spans="1:14" x14ac:dyDescent="0.3">
      <c r="A17" s="1">
        <v>9</v>
      </c>
      <c r="B17" s="1">
        <v>738</v>
      </c>
      <c r="C17" s="2" t="s">
        <v>102</v>
      </c>
      <c r="D17" s="1" t="s">
        <v>21</v>
      </c>
      <c r="E17" s="1">
        <v>1900</v>
      </c>
      <c r="F17" s="1" t="s">
        <v>1</v>
      </c>
      <c r="G17" s="1" t="s">
        <v>35</v>
      </c>
      <c r="H17" s="1">
        <v>2016</v>
      </c>
      <c r="I17" s="3">
        <v>0.54967592592592596</v>
      </c>
      <c r="J17" s="3">
        <v>0.55975694444444446</v>
      </c>
      <c r="K17" s="3">
        <v>1.0081018518518503E-2</v>
      </c>
      <c r="L17" s="3">
        <v>7.6388888888889728E-4</v>
      </c>
      <c r="M17" s="4">
        <v>14.879448909299679</v>
      </c>
      <c r="N17" s="5">
        <v>2.8002829218106953E-3</v>
      </c>
    </row>
    <row r="18" spans="1:14" x14ac:dyDescent="0.3">
      <c r="A18" s="1">
        <v>10</v>
      </c>
      <c r="B18" s="1">
        <v>725</v>
      </c>
      <c r="C18" s="2" t="s">
        <v>103</v>
      </c>
      <c r="D18" s="1" t="s">
        <v>21</v>
      </c>
      <c r="E18" s="1">
        <v>1900</v>
      </c>
      <c r="F18" s="1" t="s">
        <v>1</v>
      </c>
      <c r="G18" s="1" t="s">
        <v>35</v>
      </c>
      <c r="H18" s="1">
        <v>2016</v>
      </c>
      <c r="I18" s="3">
        <v>0.54967592592592596</v>
      </c>
      <c r="J18" s="3">
        <v>0.5597685185185185</v>
      </c>
      <c r="K18" s="3">
        <v>1.0092592592592542E-2</v>
      </c>
      <c r="L18" s="3">
        <v>7.7546296296293615E-4</v>
      </c>
      <c r="M18" s="4">
        <v>14.862385321100993</v>
      </c>
      <c r="N18" s="5">
        <v>2.8034979423868173E-3</v>
      </c>
    </row>
    <row r="19" spans="1:14" x14ac:dyDescent="0.3">
      <c r="A19" s="1">
        <v>11</v>
      </c>
      <c r="B19" s="1">
        <v>688</v>
      </c>
      <c r="C19" s="2" t="s">
        <v>104</v>
      </c>
      <c r="D19" s="1" t="s">
        <v>24</v>
      </c>
      <c r="E19" s="1">
        <v>1900</v>
      </c>
      <c r="F19" s="1" t="s">
        <v>1</v>
      </c>
      <c r="G19" s="1" t="s">
        <v>31</v>
      </c>
      <c r="H19" s="1">
        <v>2016</v>
      </c>
      <c r="I19" s="3">
        <v>0.55314814814814817</v>
      </c>
      <c r="J19" s="3">
        <v>0.56328703703703698</v>
      </c>
      <c r="K19" s="3">
        <v>1.0138888888888808E-2</v>
      </c>
      <c r="L19" s="3">
        <v>8.2175925925920268E-4</v>
      </c>
      <c r="M19" s="4">
        <v>14.794520547945323</v>
      </c>
      <c r="N19" s="5">
        <v>2.8163580246913355E-3</v>
      </c>
    </row>
    <row r="20" spans="1:14" x14ac:dyDescent="0.3">
      <c r="A20" s="1">
        <v>12</v>
      </c>
      <c r="B20" s="1">
        <v>672</v>
      </c>
      <c r="C20" s="2" t="s">
        <v>105</v>
      </c>
      <c r="D20" s="1" t="s">
        <v>24</v>
      </c>
      <c r="E20" s="1">
        <v>1900</v>
      </c>
      <c r="F20" s="1" t="s">
        <v>1</v>
      </c>
      <c r="G20" s="1" t="s">
        <v>22</v>
      </c>
      <c r="H20" s="1">
        <v>2015</v>
      </c>
      <c r="I20" s="3">
        <v>0.55314814814814817</v>
      </c>
      <c r="J20" s="3">
        <v>0.56340277777777781</v>
      </c>
      <c r="K20" s="3">
        <v>1.0254629629629641E-2</v>
      </c>
      <c r="L20" s="3">
        <v>9.3750000000003553E-4</v>
      </c>
      <c r="M20" s="4">
        <v>14.627539503385988</v>
      </c>
      <c r="N20" s="5">
        <v>2.8485082304526782E-3</v>
      </c>
    </row>
    <row r="21" spans="1:14" x14ac:dyDescent="0.3">
      <c r="A21" s="1">
        <v>13</v>
      </c>
      <c r="B21" s="1">
        <v>689</v>
      </c>
      <c r="C21" s="2" t="s">
        <v>106</v>
      </c>
      <c r="D21" s="1" t="s">
        <v>24</v>
      </c>
      <c r="E21" s="1">
        <v>1900</v>
      </c>
      <c r="F21" s="1" t="s">
        <v>1</v>
      </c>
      <c r="G21" s="1" t="s">
        <v>26</v>
      </c>
      <c r="H21" s="1">
        <v>2015</v>
      </c>
      <c r="I21" s="3">
        <v>0.55314814814814817</v>
      </c>
      <c r="J21" s="3">
        <v>0.56354166666666672</v>
      </c>
      <c r="K21" s="3">
        <v>1.0393518518518552E-2</v>
      </c>
      <c r="L21" s="3">
        <v>1.0763888888889461E-3</v>
      </c>
      <c r="M21" s="4">
        <v>14.432071269487704</v>
      </c>
      <c r="N21" s="5">
        <v>2.8870884773662645E-3</v>
      </c>
    </row>
    <row r="22" spans="1:14" x14ac:dyDescent="0.3">
      <c r="A22" s="1">
        <v>14</v>
      </c>
      <c r="B22" s="1">
        <v>737</v>
      </c>
      <c r="C22" s="2" t="s">
        <v>107</v>
      </c>
      <c r="D22" s="1" t="s">
        <v>21</v>
      </c>
      <c r="E22" s="1">
        <v>1900</v>
      </c>
      <c r="F22" s="1" t="s">
        <v>1</v>
      </c>
      <c r="G22" s="1" t="s">
        <v>35</v>
      </c>
      <c r="H22" s="1">
        <v>2015</v>
      </c>
      <c r="I22" s="3">
        <v>0.54967592592592596</v>
      </c>
      <c r="J22" s="3">
        <v>0.56018518518518523</v>
      </c>
      <c r="K22" s="3">
        <v>1.0509259259259274E-2</v>
      </c>
      <c r="L22" s="3">
        <v>1.192129629629668E-3</v>
      </c>
      <c r="M22" s="4">
        <v>14.273127753303946</v>
      </c>
      <c r="N22" s="5">
        <v>2.919238683127576E-3</v>
      </c>
    </row>
    <row r="23" spans="1:14" x14ac:dyDescent="0.3">
      <c r="A23" s="1">
        <v>15</v>
      </c>
      <c r="B23" s="1">
        <v>732</v>
      </c>
      <c r="C23" s="2" t="s">
        <v>108</v>
      </c>
      <c r="D23" s="1" t="s">
        <v>21</v>
      </c>
      <c r="E23" s="1">
        <v>1900</v>
      </c>
      <c r="F23" s="1" t="s">
        <v>1</v>
      </c>
      <c r="G23" s="1" t="s">
        <v>31</v>
      </c>
      <c r="H23" s="1">
        <v>2015</v>
      </c>
      <c r="I23" s="3">
        <v>0.54967592592592596</v>
      </c>
      <c r="J23" s="3">
        <v>0.56019675925925927</v>
      </c>
      <c r="K23" s="3">
        <v>1.0520833333333313E-2</v>
      </c>
      <c r="L23" s="3">
        <v>1.2037037037037068E-3</v>
      </c>
      <c r="M23" s="4">
        <v>14.257425742574286</v>
      </c>
      <c r="N23" s="5">
        <v>2.9224537037036979E-3</v>
      </c>
    </row>
    <row r="24" spans="1:14" x14ac:dyDescent="0.3">
      <c r="A24" s="1">
        <v>16</v>
      </c>
      <c r="B24" s="1">
        <v>681</v>
      </c>
      <c r="C24" s="2" t="s">
        <v>109</v>
      </c>
      <c r="D24" s="1" t="s">
        <v>24</v>
      </c>
      <c r="E24" s="1">
        <v>1900</v>
      </c>
      <c r="F24" s="1" t="s">
        <v>1</v>
      </c>
      <c r="G24" s="1" t="s">
        <v>22</v>
      </c>
      <c r="H24" s="1">
        <v>2016</v>
      </c>
      <c r="I24" s="3">
        <v>0.55314814814814817</v>
      </c>
      <c r="J24" s="3">
        <v>0.56369212962962967</v>
      </c>
      <c r="K24" s="3">
        <v>1.0543981481481501E-2</v>
      </c>
      <c r="L24" s="3">
        <v>1.2268518518518956E-3</v>
      </c>
      <c r="M24" s="4">
        <v>14.226125137211829</v>
      </c>
      <c r="N24" s="5">
        <v>2.9288837448559727E-3</v>
      </c>
    </row>
    <row r="25" spans="1:14" x14ac:dyDescent="0.3">
      <c r="A25" s="1">
        <v>17</v>
      </c>
      <c r="B25" s="1">
        <v>678</v>
      </c>
      <c r="C25" s="2" t="s">
        <v>110</v>
      </c>
      <c r="D25" s="1" t="s">
        <v>24</v>
      </c>
      <c r="E25" s="1">
        <v>1900</v>
      </c>
      <c r="F25" s="1" t="s">
        <v>1</v>
      </c>
      <c r="G25" s="1" t="s">
        <v>22</v>
      </c>
      <c r="H25" s="1">
        <v>2016</v>
      </c>
      <c r="I25" s="3">
        <v>0.55314814814814817</v>
      </c>
      <c r="J25" s="3">
        <v>0.5637847222222222</v>
      </c>
      <c r="K25" s="3">
        <v>1.0636574074074034E-2</v>
      </c>
      <c r="L25" s="3">
        <v>1.3194444444444287E-3</v>
      </c>
      <c r="M25" s="4">
        <v>14.102285092491892</v>
      </c>
      <c r="N25" s="5">
        <v>2.9546039094650095E-3</v>
      </c>
    </row>
    <row r="26" spans="1:14" x14ac:dyDescent="0.3">
      <c r="A26" s="1">
        <v>18</v>
      </c>
      <c r="B26" s="1">
        <v>743</v>
      </c>
      <c r="C26" s="2" t="s">
        <v>111</v>
      </c>
      <c r="D26" s="1" t="s">
        <v>21</v>
      </c>
      <c r="E26" s="1">
        <v>1900</v>
      </c>
      <c r="F26" s="1" t="s">
        <v>1</v>
      </c>
      <c r="G26" s="1" t="s">
        <v>101</v>
      </c>
      <c r="H26" s="1">
        <v>2016</v>
      </c>
      <c r="I26" s="3">
        <v>0.54967592592592596</v>
      </c>
      <c r="J26" s="3">
        <v>0.56042824074074071</v>
      </c>
      <c r="K26" s="3">
        <v>1.0752314814814756E-2</v>
      </c>
      <c r="L26" s="3">
        <v>1.4351851851851505E-3</v>
      </c>
      <c r="M26" s="4">
        <v>13.950484391819236</v>
      </c>
      <c r="N26" s="5">
        <v>2.986754115226321E-3</v>
      </c>
    </row>
    <row r="27" spans="1:14" x14ac:dyDescent="0.3">
      <c r="A27" s="1">
        <v>19</v>
      </c>
      <c r="B27" s="1">
        <v>744</v>
      </c>
      <c r="C27" s="2" t="s">
        <v>112</v>
      </c>
      <c r="D27" s="1" t="s">
        <v>21</v>
      </c>
      <c r="E27" s="1">
        <v>1900</v>
      </c>
      <c r="F27" s="1" t="s">
        <v>1</v>
      </c>
      <c r="G27" s="1" t="s">
        <v>26</v>
      </c>
      <c r="H27" s="1">
        <v>2016</v>
      </c>
      <c r="I27" s="3">
        <v>0.54967592592592596</v>
      </c>
      <c r="J27" s="3">
        <v>0.56049768518518517</v>
      </c>
      <c r="K27" s="3">
        <v>1.0821759259259212E-2</v>
      </c>
      <c r="L27" s="3">
        <v>1.5046296296296058E-3</v>
      </c>
      <c r="M27" s="4">
        <v>13.860962566844981</v>
      </c>
      <c r="N27" s="5">
        <v>3.0060442386831143E-3</v>
      </c>
    </row>
    <row r="28" spans="1:14" x14ac:dyDescent="0.3">
      <c r="A28" s="1">
        <v>20</v>
      </c>
      <c r="B28" s="1">
        <v>727</v>
      </c>
      <c r="C28" s="2" t="s">
        <v>113</v>
      </c>
      <c r="D28" s="1" t="s">
        <v>21</v>
      </c>
      <c r="E28" s="1">
        <v>1900</v>
      </c>
      <c r="F28" s="1" t="s">
        <v>1</v>
      </c>
      <c r="G28" s="1" t="s">
        <v>28</v>
      </c>
      <c r="H28" s="1">
        <v>2016</v>
      </c>
      <c r="I28" s="3">
        <v>0.54967592592592596</v>
      </c>
      <c r="J28" s="3">
        <v>0.56054398148148155</v>
      </c>
      <c r="K28" s="3">
        <v>1.0868055555555589E-2</v>
      </c>
      <c r="L28" s="3">
        <v>1.5509259259259833E-3</v>
      </c>
      <c r="M28" s="4">
        <v>13.801916932907305</v>
      </c>
      <c r="N28" s="5">
        <v>3.0189043209876637E-3</v>
      </c>
    </row>
    <row r="29" spans="1:14" x14ac:dyDescent="0.3">
      <c r="A29" s="1">
        <v>21</v>
      </c>
      <c r="B29" s="1">
        <v>721</v>
      </c>
      <c r="C29" s="2" t="s">
        <v>114</v>
      </c>
      <c r="D29" s="1" t="s">
        <v>21</v>
      </c>
      <c r="E29" s="1">
        <v>1900</v>
      </c>
      <c r="F29" s="1" t="s">
        <v>1</v>
      </c>
      <c r="G29" s="1" t="s">
        <v>31</v>
      </c>
      <c r="H29" s="1">
        <v>2015</v>
      </c>
      <c r="I29" s="3">
        <v>0.54967592592592596</v>
      </c>
      <c r="J29" s="3">
        <v>0.56059027777777781</v>
      </c>
      <c r="K29" s="3">
        <v>1.0914351851851856E-2</v>
      </c>
      <c r="L29" s="3">
        <v>1.5972222222222499E-3</v>
      </c>
      <c r="M29" s="4">
        <v>13.743372216330854</v>
      </c>
      <c r="N29" s="5">
        <v>3.0317644032921819E-3</v>
      </c>
    </row>
    <row r="30" spans="1:14" x14ac:dyDescent="0.3">
      <c r="A30" s="1">
        <v>22</v>
      </c>
      <c r="B30" s="1">
        <v>742</v>
      </c>
      <c r="C30" s="2" t="s">
        <v>115</v>
      </c>
      <c r="D30" s="1" t="s">
        <v>21</v>
      </c>
      <c r="E30" s="1">
        <v>1900</v>
      </c>
      <c r="F30" s="1" t="s">
        <v>1</v>
      </c>
      <c r="G30" s="1" t="s">
        <v>33</v>
      </c>
      <c r="H30" s="1">
        <v>2016</v>
      </c>
      <c r="I30" s="3">
        <v>0.54967592592592596</v>
      </c>
      <c r="J30" s="3">
        <v>0.56065972222222216</v>
      </c>
      <c r="K30" s="3">
        <v>1.09837962962962E-2</v>
      </c>
      <c r="L30" s="3">
        <v>1.6666666666665941E-3</v>
      </c>
      <c r="M30" s="4">
        <v>13.656480505795695</v>
      </c>
      <c r="N30" s="5">
        <v>3.0510545267489445E-3</v>
      </c>
    </row>
    <row r="31" spans="1:14" x14ac:dyDescent="0.3">
      <c r="A31" s="1">
        <v>23</v>
      </c>
      <c r="B31" s="1">
        <v>722</v>
      </c>
      <c r="C31" s="2" t="s">
        <v>116</v>
      </c>
      <c r="D31" s="1" t="s">
        <v>21</v>
      </c>
      <c r="E31" s="1">
        <v>1900</v>
      </c>
      <c r="F31" s="1" t="s">
        <v>1</v>
      </c>
      <c r="G31" s="1" t="s">
        <v>35</v>
      </c>
      <c r="H31" s="1">
        <v>2016</v>
      </c>
      <c r="I31" s="3">
        <v>0.54967592592592596</v>
      </c>
      <c r="J31" s="3">
        <v>0.56098379629629636</v>
      </c>
      <c r="K31" s="3">
        <v>1.1307870370370399E-2</v>
      </c>
      <c r="L31" s="3">
        <v>1.9907407407407929E-3</v>
      </c>
      <c r="M31" s="4">
        <v>13.265097236438043</v>
      </c>
      <c r="N31" s="5">
        <v>3.1410751028806663E-3</v>
      </c>
    </row>
    <row r="32" spans="1:14" x14ac:dyDescent="0.3">
      <c r="A32" s="1">
        <v>24</v>
      </c>
      <c r="B32" s="1">
        <v>669</v>
      </c>
      <c r="C32" s="2" t="s">
        <v>117</v>
      </c>
      <c r="D32" s="1" t="s">
        <v>24</v>
      </c>
      <c r="E32" s="1">
        <v>1900</v>
      </c>
      <c r="F32" s="1" t="s">
        <v>1</v>
      </c>
      <c r="G32" s="1" t="s">
        <v>31</v>
      </c>
      <c r="H32" s="1">
        <v>2016</v>
      </c>
      <c r="I32" s="3">
        <v>0.55314814814814817</v>
      </c>
      <c r="J32" s="3">
        <v>0.5644675925925926</v>
      </c>
      <c r="K32" s="3">
        <v>1.1319444444444438E-2</v>
      </c>
      <c r="L32" s="3">
        <v>2.0023148148148318E-3</v>
      </c>
      <c r="M32" s="4">
        <v>13.251533742331297</v>
      </c>
      <c r="N32" s="5">
        <v>3.1442901234567883E-3</v>
      </c>
    </row>
    <row r="33" spans="1:14" x14ac:dyDescent="0.3">
      <c r="A33" s="1">
        <v>25</v>
      </c>
      <c r="B33" s="1">
        <v>745</v>
      </c>
      <c r="C33" s="2" t="s">
        <v>118</v>
      </c>
      <c r="D33" s="1" t="s">
        <v>21</v>
      </c>
      <c r="E33" s="1">
        <v>1900</v>
      </c>
      <c r="F33" s="1" t="s">
        <v>1</v>
      </c>
      <c r="G33" s="1" t="s">
        <v>35</v>
      </c>
      <c r="H33" s="1">
        <v>2016</v>
      </c>
      <c r="I33" s="3">
        <v>0.54967592592592596</v>
      </c>
      <c r="J33" s="3">
        <v>0.56100694444444443</v>
      </c>
      <c r="K33" s="3">
        <v>1.1331018518518476E-2</v>
      </c>
      <c r="L33" s="3">
        <v>2.0138888888888706E-3</v>
      </c>
      <c r="M33" s="4">
        <v>13.237997957099131</v>
      </c>
      <c r="N33" s="5">
        <v>3.1475051440329098E-3</v>
      </c>
    </row>
    <row r="34" spans="1:14" x14ac:dyDescent="0.3">
      <c r="A34" s="1">
        <v>26</v>
      </c>
      <c r="B34" s="1">
        <v>690</v>
      </c>
      <c r="C34" s="2" t="s">
        <v>119</v>
      </c>
      <c r="D34" s="1" t="s">
        <v>24</v>
      </c>
      <c r="E34" s="1">
        <v>1900</v>
      </c>
      <c r="F34" s="1" t="s">
        <v>1</v>
      </c>
      <c r="G34" s="1" t="s">
        <v>26</v>
      </c>
      <c r="H34" s="1">
        <v>2015</v>
      </c>
      <c r="I34" s="3">
        <v>0.55314814814814817</v>
      </c>
      <c r="J34" s="3">
        <v>0.56451388888888887</v>
      </c>
      <c r="K34" s="3">
        <v>1.1365740740740704E-2</v>
      </c>
      <c r="L34" s="3">
        <v>2.0486111111110983E-3</v>
      </c>
      <c r="M34" s="4">
        <v>13.197556008146682</v>
      </c>
      <c r="N34" s="5">
        <v>3.1571502057613065E-3</v>
      </c>
    </row>
    <row r="35" spans="1:14" x14ac:dyDescent="0.3">
      <c r="A35" s="1">
        <v>27</v>
      </c>
      <c r="B35" s="1">
        <v>747</v>
      </c>
      <c r="C35" s="2" t="s">
        <v>120</v>
      </c>
      <c r="D35" s="1" t="s">
        <v>21</v>
      </c>
      <c r="E35" s="1">
        <v>1900</v>
      </c>
      <c r="F35" s="1" t="s">
        <v>1</v>
      </c>
      <c r="G35" s="1" t="s">
        <v>35</v>
      </c>
      <c r="H35" s="1">
        <v>2016</v>
      </c>
      <c r="I35" s="3">
        <v>0.54967592592592596</v>
      </c>
      <c r="J35" s="3">
        <v>0.56105324074074081</v>
      </c>
      <c r="K35" s="3">
        <v>1.1377314814814854E-2</v>
      </c>
      <c r="L35" s="3">
        <v>2.0601851851852482E-3</v>
      </c>
      <c r="M35" s="4">
        <v>13.184130213631695</v>
      </c>
      <c r="N35" s="5">
        <v>3.1603652263374592E-3</v>
      </c>
    </row>
    <row r="36" spans="1:14" x14ac:dyDescent="0.3">
      <c r="A36" s="1">
        <v>28</v>
      </c>
      <c r="B36" s="1">
        <v>686</v>
      </c>
      <c r="C36" s="2" t="s">
        <v>121</v>
      </c>
      <c r="D36" s="1" t="s">
        <v>24</v>
      </c>
      <c r="E36" s="1">
        <v>1900</v>
      </c>
      <c r="F36" s="1" t="s">
        <v>1</v>
      </c>
      <c r="G36" s="1" t="s">
        <v>28</v>
      </c>
      <c r="H36" s="1">
        <v>2015</v>
      </c>
      <c r="I36" s="3">
        <v>0.55314814814814817</v>
      </c>
      <c r="J36" s="3">
        <v>0.56453703703703706</v>
      </c>
      <c r="K36" s="3">
        <v>1.1388888888888893E-2</v>
      </c>
      <c r="L36" s="3">
        <v>2.0717592592592871E-3</v>
      </c>
      <c r="M36" s="4">
        <v>13.170731707317069</v>
      </c>
      <c r="N36" s="5">
        <v>3.1635802469135812E-3</v>
      </c>
    </row>
    <row r="37" spans="1:14" x14ac:dyDescent="0.3">
      <c r="A37" s="1">
        <v>29</v>
      </c>
      <c r="B37" s="1">
        <v>723</v>
      </c>
      <c r="C37" s="2" t="s">
        <v>122</v>
      </c>
      <c r="D37" s="1" t="s">
        <v>21</v>
      </c>
      <c r="E37" s="1">
        <v>1900</v>
      </c>
      <c r="F37" s="1" t="s">
        <v>1</v>
      </c>
      <c r="G37" s="1" t="s">
        <v>26</v>
      </c>
      <c r="H37" s="1">
        <v>2016</v>
      </c>
      <c r="I37" s="3">
        <v>0.54967592592592596</v>
      </c>
      <c r="J37" s="3">
        <v>0.56112268518518515</v>
      </c>
      <c r="K37" s="3">
        <v>1.1446759259259198E-2</v>
      </c>
      <c r="L37" s="3">
        <v>2.1296296296295925E-3</v>
      </c>
      <c r="M37" s="4">
        <v>13.104145601617866</v>
      </c>
      <c r="N37" s="5">
        <v>3.1796553497942218E-3</v>
      </c>
    </row>
    <row r="38" spans="1:14" x14ac:dyDescent="0.3">
      <c r="A38" s="1">
        <v>30</v>
      </c>
      <c r="B38" s="1">
        <v>682</v>
      </c>
      <c r="C38" s="2" t="s">
        <v>123</v>
      </c>
      <c r="D38" s="1" t="s">
        <v>24</v>
      </c>
      <c r="E38" s="1">
        <v>1900</v>
      </c>
      <c r="F38" s="1" t="s">
        <v>1</v>
      </c>
      <c r="G38" s="1" t="s">
        <v>28</v>
      </c>
      <c r="H38" s="1">
        <v>2016</v>
      </c>
      <c r="I38" s="3">
        <v>0.55314814814814817</v>
      </c>
      <c r="J38" s="3">
        <v>0.56460648148148151</v>
      </c>
      <c r="K38" s="3">
        <v>1.1458333333333348E-2</v>
      </c>
      <c r="L38" s="3">
        <v>2.1412037037037424E-3</v>
      </c>
      <c r="M38" s="4">
        <v>13.090909090909074</v>
      </c>
      <c r="N38" s="5">
        <v>3.1828703703703745E-3</v>
      </c>
    </row>
    <row r="39" spans="1:14" x14ac:dyDescent="0.3">
      <c r="A39" s="1">
        <v>31</v>
      </c>
      <c r="B39" s="1">
        <v>685</v>
      </c>
      <c r="C39" s="2" t="s">
        <v>124</v>
      </c>
      <c r="D39" s="1" t="s">
        <v>24</v>
      </c>
      <c r="E39" s="1">
        <v>1900</v>
      </c>
      <c r="F39" s="1" t="s">
        <v>1</v>
      </c>
      <c r="G39" s="1" t="s">
        <v>35</v>
      </c>
      <c r="H39" s="1">
        <v>2015</v>
      </c>
      <c r="I39" s="3">
        <v>0.55314814814814817</v>
      </c>
      <c r="J39" s="3">
        <v>0.56469907407407405</v>
      </c>
      <c r="K39" s="3">
        <v>1.1550925925925881E-2</v>
      </c>
      <c r="L39" s="3">
        <v>2.2337962962962754E-3</v>
      </c>
      <c r="M39" s="4">
        <v>12.985971943887826</v>
      </c>
      <c r="N39" s="5">
        <v>3.2085905349794113E-3</v>
      </c>
    </row>
    <row r="40" spans="1:14" x14ac:dyDescent="0.3">
      <c r="A40" s="1">
        <v>32</v>
      </c>
      <c r="B40" s="1">
        <v>664</v>
      </c>
      <c r="C40" s="2" t="s">
        <v>125</v>
      </c>
      <c r="D40" s="1" t="s">
        <v>24</v>
      </c>
      <c r="E40" s="1">
        <v>1900</v>
      </c>
      <c r="F40" s="1" t="s">
        <v>1</v>
      </c>
      <c r="G40" s="1" t="s">
        <v>26</v>
      </c>
      <c r="H40" s="1">
        <v>2015</v>
      </c>
      <c r="I40" s="3">
        <v>0.55314814814814817</v>
      </c>
      <c r="J40" s="3">
        <v>0.56469907407407405</v>
      </c>
      <c r="K40" s="3">
        <v>1.1550925925925881E-2</v>
      </c>
      <c r="L40" s="3">
        <v>2.2337962962962754E-3</v>
      </c>
      <c r="M40" s="4">
        <v>12.985971943887826</v>
      </c>
      <c r="N40" s="5">
        <v>3.2085905349794113E-3</v>
      </c>
    </row>
    <row r="41" spans="1:14" x14ac:dyDescent="0.3">
      <c r="A41" s="1">
        <v>33</v>
      </c>
      <c r="B41" s="1">
        <v>692</v>
      </c>
      <c r="C41" s="2" t="s">
        <v>126</v>
      </c>
      <c r="D41" s="1" t="s">
        <v>24</v>
      </c>
      <c r="E41" s="1">
        <v>1900</v>
      </c>
      <c r="F41" s="1" t="s">
        <v>1</v>
      </c>
      <c r="G41" s="1" t="s">
        <v>35</v>
      </c>
      <c r="H41" s="1">
        <v>2016</v>
      </c>
      <c r="I41" s="3">
        <v>0.55314814814814817</v>
      </c>
      <c r="J41" s="3">
        <v>0.5647106481481482</v>
      </c>
      <c r="K41" s="3">
        <v>1.1562500000000031E-2</v>
      </c>
      <c r="L41" s="3">
        <v>2.2453703703704253E-3</v>
      </c>
      <c r="M41" s="4">
        <v>12.972972972972938</v>
      </c>
      <c r="N41" s="5">
        <v>3.2118055555555641E-3</v>
      </c>
    </row>
    <row r="42" spans="1:14" x14ac:dyDescent="0.3">
      <c r="A42" s="1">
        <v>34</v>
      </c>
      <c r="B42" s="1">
        <v>739</v>
      </c>
      <c r="C42" s="2" t="s">
        <v>127</v>
      </c>
      <c r="D42" s="1" t="s">
        <v>21</v>
      </c>
      <c r="E42" s="1">
        <v>1900</v>
      </c>
      <c r="F42" s="1" t="s">
        <v>1</v>
      </c>
      <c r="G42" s="1" t="s">
        <v>31</v>
      </c>
      <c r="H42" s="1">
        <v>2015</v>
      </c>
      <c r="I42" s="3">
        <v>0.54967592592592596</v>
      </c>
      <c r="J42" s="3">
        <v>0.56166666666666665</v>
      </c>
      <c r="K42" s="3">
        <v>1.1990740740740691E-2</v>
      </c>
      <c r="L42" s="3">
        <v>2.673611111111085E-3</v>
      </c>
      <c r="M42" s="4">
        <v>12.509652509652563</v>
      </c>
      <c r="N42" s="5">
        <v>3.3307613168724139E-3</v>
      </c>
    </row>
    <row r="43" spans="1:14" x14ac:dyDescent="0.3">
      <c r="A43" s="1">
        <v>35</v>
      </c>
      <c r="B43" s="1">
        <v>668</v>
      </c>
      <c r="C43" s="2" t="s">
        <v>128</v>
      </c>
      <c r="D43" s="1" t="s">
        <v>24</v>
      </c>
      <c r="E43" s="1">
        <v>1900</v>
      </c>
      <c r="F43" s="1" t="s">
        <v>1</v>
      </c>
      <c r="G43" s="1" t="s">
        <v>22</v>
      </c>
      <c r="H43" s="1">
        <v>2015</v>
      </c>
      <c r="I43" s="3">
        <v>0.55314814814814817</v>
      </c>
      <c r="J43" s="3">
        <v>0.56518518518518512</v>
      </c>
      <c r="K43" s="3">
        <v>1.2037037037036957E-2</v>
      </c>
      <c r="L43" s="3">
        <v>2.7199074074073515E-3</v>
      </c>
      <c r="M43" s="4">
        <v>12.461538461538545</v>
      </c>
      <c r="N43" s="5">
        <v>3.3436213991769326E-3</v>
      </c>
    </row>
    <row r="44" spans="1:14" x14ac:dyDescent="0.3">
      <c r="A44" s="1">
        <v>36</v>
      </c>
      <c r="B44" s="1">
        <v>729</v>
      </c>
      <c r="C44" s="2" t="s">
        <v>129</v>
      </c>
      <c r="D44" s="1" t="s">
        <v>21</v>
      </c>
      <c r="E44" s="1">
        <v>1900</v>
      </c>
      <c r="F44" s="1" t="s">
        <v>1</v>
      </c>
      <c r="G44" s="1" t="s">
        <v>28</v>
      </c>
      <c r="H44" s="1">
        <v>2016</v>
      </c>
      <c r="I44" s="3">
        <v>0.54967592592592596</v>
      </c>
      <c r="J44" s="3">
        <v>0.56174768518518514</v>
      </c>
      <c r="K44" s="3">
        <v>1.2071759259259185E-2</v>
      </c>
      <c r="L44" s="3">
        <v>2.7546296296295791E-3</v>
      </c>
      <c r="M44" s="4">
        <v>12.425695110258946</v>
      </c>
      <c r="N44" s="5">
        <v>3.3532664609053292E-3</v>
      </c>
    </row>
    <row r="45" spans="1:14" x14ac:dyDescent="0.3">
      <c r="A45" s="1">
        <v>37</v>
      </c>
      <c r="B45" s="1">
        <v>741</v>
      </c>
      <c r="C45" s="2" t="s">
        <v>130</v>
      </c>
      <c r="D45" s="1" t="s">
        <v>21</v>
      </c>
      <c r="E45" s="1">
        <v>1900</v>
      </c>
      <c r="F45" s="1" t="s">
        <v>1</v>
      </c>
      <c r="G45" s="1" t="s">
        <v>35</v>
      </c>
      <c r="H45" s="1">
        <v>2016</v>
      </c>
      <c r="I45" s="3">
        <v>0.54967592592592596</v>
      </c>
      <c r="J45" s="3">
        <v>0.56179398148148152</v>
      </c>
      <c r="K45" s="3">
        <v>1.2118055555555562E-2</v>
      </c>
      <c r="L45" s="3">
        <v>2.8009259259259567E-3</v>
      </c>
      <c r="M45" s="4">
        <v>12.378223495701999</v>
      </c>
      <c r="N45" s="5">
        <v>3.3661265432098782E-3</v>
      </c>
    </row>
    <row r="46" spans="1:14" x14ac:dyDescent="0.3">
      <c r="A46" s="1">
        <v>38</v>
      </c>
      <c r="B46" s="1">
        <v>670</v>
      </c>
      <c r="C46" s="2" t="s">
        <v>131</v>
      </c>
      <c r="D46" s="1" t="s">
        <v>24</v>
      </c>
      <c r="E46" s="1">
        <v>1900</v>
      </c>
      <c r="F46" s="1" t="s">
        <v>1</v>
      </c>
      <c r="G46" s="1" t="s">
        <v>35</v>
      </c>
      <c r="H46" s="1">
        <v>2016</v>
      </c>
      <c r="I46" s="3">
        <v>0.55314814814814817</v>
      </c>
      <c r="J46" s="3">
        <v>0.56530092592592596</v>
      </c>
      <c r="K46" s="3">
        <v>1.215277777777779E-2</v>
      </c>
      <c r="L46" s="3">
        <v>2.8356481481481843E-3</v>
      </c>
      <c r="M46" s="4">
        <v>12.342857142857131</v>
      </c>
      <c r="N46" s="5">
        <v>3.3757716049382749E-3</v>
      </c>
    </row>
    <row r="47" spans="1:14" x14ac:dyDescent="0.3">
      <c r="A47" s="1">
        <v>39</v>
      </c>
      <c r="B47" s="1">
        <v>665</v>
      </c>
      <c r="C47" s="2" t="s">
        <v>132</v>
      </c>
      <c r="D47" s="1" t="s">
        <v>24</v>
      </c>
      <c r="E47" s="1">
        <v>1900</v>
      </c>
      <c r="F47" s="1" t="s">
        <v>1</v>
      </c>
      <c r="G47" s="1" t="s">
        <v>35</v>
      </c>
      <c r="H47" s="1">
        <v>2015</v>
      </c>
      <c r="I47" s="3">
        <v>0.55314814814814817</v>
      </c>
      <c r="J47" s="3">
        <v>0.5653125</v>
      </c>
      <c r="K47" s="3">
        <v>1.2164351851851829E-2</v>
      </c>
      <c r="L47" s="3">
        <v>2.8472222222222232E-3</v>
      </c>
      <c r="M47" s="4">
        <v>12.331113225499548</v>
      </c>
      <c r="N47" s="5">
        <v>3.3789866255143968E-3</v>
      </c>
    </row>
    <row r="48" spans="1:14" x14ac:dyDescent="0.3">
      <c r="A48" s="1">
        <v>40</v>
      </c>
      <c r="B48" s="1">
        <v>746</v>
      </c>
      <c r="C48" s="2" t="s">
        <v>133</v>
      </c>
      <c r="D48" s="1" t="s">
        <v>21</v>
      </c>
      <c r="E48" s="1">
        <v>1900</v>
      </c>
      <c r="F48" s="1" t="s">
        <v>1</v>
      </c>
      <c r="G48" s="1" t="s">
        <v>35</v>
      </c>
      <c r="H48" s="1">
        <v>2015</v>
      </c>
      <c r="I48" s="3">
        <v>0.54967592592592596</v>
      </c>
      <c r="J48" s="3">
        <v>0.56196759259259255</v>
      </c>
      <c r="K48" s="3">
        <v>1.229166666666659E-2</v>
      </c>
      <c r="L48" s="3">
        <v>2.9745370370369839E-3</v>
      </c>
      <c r="M48" s="4">
        <v>12.20338983050855</v>
      </c>
      <c r="N48" s="5">
        <v>3.4143518518518303E-3</v>
      </c>
    </row>
    <row r="49" spans="1:14" x14ac:dyDescent="0.3">
      <c r="A49" s="1">
        <v>41</v>
      </c>
      <c r="B49" s="1">
        <v>671</v>
      </c>
      <c r="C49" s="2" t="s">
        <v>134</v>
      </c>
      <c r="D49" s="1" t="s">
        <v>24</v>
      </c>
      <c r="E49" s="1">
        <v>1900</v>
      </c>
      <c r="F49" s="1" t="s">
        <v>1</v>
      </c>
      <c r="G49" s="1" t="s">
        <v>22</v>
      </c>
      <c r="H49" s="1">
        <v>2015</v>
      </c>
      <c r="I49" s="3">
        <v>0.55314814814814817</v>
      </c>
      <c r="J49" s="3">
        <v>0.56552083333333336</v>
      </c>
      <c r="K49" s="3">
        <v>1.2372685185185195E-2</v>
      </c>
      <c r="L49" s="3">
        <v>3.0555555555555891E-3</v>
      </c>
      <c r="M49" s="4">
        <v>12.123479887745548</v>
      </c>
      <c r="N49" s="5">
        <v>3.4368569958847764E-3</v>
      </c>
    </row>
    <row r="50" spans="1:14" x14ac:dyDescent="0.3">
      <c r="A50" s="1">
        <v>42</v>
      </c>
      <c r="B50" s="1">
        <v>680</v>
      </c>
      <c r="C50" s="2" t="s">
        <v>135</v>
      </c>
      <c r="D50" s="1" t="s">
        <v>24</v>
      </c>
      <c r="E50" s="1">
        <v>1900</v>
      </c>
      <c r="F50" s="1" t="s">
        <v>1</v>
      </c>
      <c r="G50" s="1" t="s">
        <v>31</v>
      </c>
      <c r="H50" s="1">
        <v>2016</v>
      </c>
      <c r="I50" s="3">
        <v>0.55314814814814817</v>
      </c>
      <c r="J50" s="3">
        <v>0.56561342592592589</v>
      </c>
      <c r="K50" s="3">
        <v>1.2465277777777728E-2</v>
      </c>
      <c r="L50" s="3">
        <v>3.1481481481481222E-3</v>
      </c>
      <c r="M50" s="4">
        <v>12.03342618384406</v>
      </c>
      <c r="N50" s="5">
        <v>3.4625771604938132E-3</v>
      </c>
    </row>
    <row r="51" spans="1:14" x14ac:dyDescent="0.3">
      <c r="A51" s="1">
        <v>43</v>
      </c>
      <c r="B51" s="1">
        <v>733</v>
      </c>
      <c r="C51" s="2" t="s">
        <v>136</v>
      </c>
      <c r="D51" s="1" t="s">
        <v>21</v>
      </c>
      <c r="E51" s="1">
        <v>1900</v>
      </c>
      <c r="F51" s="1" t="s">
        <v>1</v>
      </c>
      <c r="G51" s="1" t="s">
        <v>26</v>
      </c>
      <c r="H51" s="1">
        <v>2015</v>
      </c>
      <c r="I51" s="3">
        <v>0.54967592592592596</v>
      </c>
      <c r="J51" s="3">
        <v>0.56215277777777783</v>
      </c>
      <c r="K51" s="3">
        <v>1.2476851851851878E-2</v>
      </c>
      <c r="L51" s="3">
        <v>3.1597222222222721E-3</v>
      </c>
      <c r="M51" s="4">
        <v>12.022263450834854</v>
      </c>
      <c r="N51" s="5">
        <v>3.465792181069966E-3</v>
      </c>
    </row>
    <row r="52" spans="1:14" x14ac:dyDescent="0.3">
      <c r="A52" s="1">
        <v>44</v>
      </c>
      <c r="B52" s="1">
        <v>679</v>
      </c>
      <c r="C52" s="2" t="s">
        <v>137</v>
      </c>
      <c r="D52" s="1" t="s">
        <v>24</v>
      </c>
      <c r="E52" s="1">
        <v>1900</v>
      </c>
      <c r="F52" s="1" t="s">
        <v>1</v>
      </c>
      <c r="G52" s="1" t="s">
        <v>28</v>
      </c>
      <c r="H52" s="1">
        <v>2016</v>
      </c>
      <c r="I52" s="3">
        <v>0.55314814814814817</v>
      </c>
      <c r="J52" s="3">
        <v>0.56572916666666673</v>
      </c>
      <c r="K52" s="3">
        <v>1.2581018518518561E-2</v>
      </c>
      <c r="L52" s="3">
        <v>3.263888888888955E-3</v>
      </c>
      <c r="M52" s="4">
        <v>11.922723091076318</v>
      </c>
      <c r="N52" s="5">
        <v>3.4947273662551555E-3</v>
      </c>
    </row>
    <row r="53" spans="1:14" x14ac:dyDescent="0.3">
      <c r="A53" s="1">
        <v>45</v>
      </c>
      <c r="B53" s="1">
        <v>687</v>
      </c>
      <c r="C53" s="2" t="s">
        <v>138</v>
      </c>
      <c r="D53" s="1" t="s">
        <v>24</v>
      </c>
      <c r="E53" s="1">
        <v>1900</v>
      </c>
      <c r="F53" s="1" t="s">
        <v>1</v>
      </c>
      <c r="G53" s="1" t="s">
        <v>35</v>
      </c>
      <c r="H53" s="1">
        <v>2016</v>
      </c>
      <c r="I53" s="3">
        <v>0.55314814814814817</v>
      </c>
      <c r="J53" s="3">
        <v>0.56574074074074077</v>
      </c>
      <c r="K53" s="3">
        <v>1.25925925925926E-2</v>
      </c>
      <c r="L53" s="3">
        <v>3.2754629629629939E-3</v>
      </c>
      <c r="M53" s="4">
        <v>11.911764705882346</v>
      </c>
      <c r="N53" s="5">
        <v>3.4979423868312775E-3</v>
      </c>
    </row>
    <row r="54" spans="1:14" x14ac:dyDescent="0.3">
      <c r="A54" s="1">
        <v>46</v>
      </c>
      <c r="B54" s="1">
        <v>676</v>
      </c>
      <c r="C54" s="2" t="s">
        <v>139</v>
      </c>
      <c r="D54" s="1" t="s">
        <v>24</v>
      </c>
      <c r="E54" s="1">
        <v>1900</v>
      </c>
      <c r="F54" s="1" t="s">
        <v>1</v>
      </c>
      <c r="G54" s="1" t="s">
        <v>35</v>
      </c>
      <c r="H54" s="1">
        <v>2016</v>
      </c>
      <c r="I54" s="3">
        <v>0.55314814814814817</v>
      </c>
      <c r="J54" s="3">
        <v>0.56590277777777775</v>
      </c>
      <c r="K54" s="3">
        <v>1.2754629629629588E-2</v>
      </c>
      <c r="L54" s="3">
        <v>3.4374999999999822E-3</v>
      </c>
      <c r="M54" s="4">
        <v>11.760435571687879</v>
      </c>
      <c r="N54" s="5">
        <v>3.5429526748971076E-3</v>
      </c>
    </row>
    <row r="55" spans="1:14" x14ac:dyDescent="0.3">
      <c r="A55" s="1">
        <v>47</v>
      </c>
      <c r="B55" s="1">
        <v>667</v>
      </c>
      <c r="C55" s="2" t="s">
        <v>140</v>
      </c>
      <c r="D55" s="1" t="s">
        <v>24</v>
      </c>
      <c r="E55" s="1">
        <v>1900</v>
      </c>
      <c r="F55" s="1" t="s">
        <v>1</v>
      </c>
      <c r="G55" s="1" t="s">
        <v>26</v>
      </c>
      <c r="H55" s="1">
        <v>2016</v>
      </c>
      <c r="I55" s="3">
        <v>0.55314814814814817</v>
      </c>
      <c r="J55" s="3">
        <v>0.56603009259259263</v>
      </c>
      <c r="K55" s="3">
        <v>1.288194444444446E-2</v>
      </c>
      <c r="L55" s="3">
        <v>3.564814814814854E-3</v>
      </c>
      <c r="M55" s="4">
        <v>11.644204851752008</v>
      </c>
      <c r="N55" s="5">
        <v>3.5783179012345719E-3</v>
      </c>
    </row>
    <row r="56" spans="1:14" x14ac:dyDescent="0.3">
      <c r="A56" s="1">
        <v>48</v>
      </c>
      <c r="B56" s="1">
        <v>673</v>
      </c>
      <c r="C56" s="2" t="s">
        <v>141</v>
      </c>
      <c r="D56" s="1" t="s">
        <v>24</v>
      </c>
      <c r="E56" s="1">
        <v>1900</v>
      </c>
      <c r="F56" s="1" t="s">
        <v>1</v>
      </c>
      <c r="G56" s="1" t="s">
        <v>31</v>
      </c>
      <c r="H56" s="1">
        <v>2015</v>
      </c>
      <c r="I56" s="3">
        <v>0.55314814814814817</v>
      </c>
      <c r="J56" s="3">
        <v>0.56609953703703708</v>
      </c>
      <c r="K56" s="3">
        <v>1.2951388888888915E-2</v>
      </c>
      <c r="L56" s="3">
        <v>3.6342592592593093E-3</v>
      </c>
      <c r="M56" s="4">
        <v>11.581769436997297</v>
      </c>
      <c r="N56" s="5">
        <v>3.5976080246913652E-3</v>
      </c>
    </row>
    <row r="57" spans="1:14" x14ac:dyDescent="0.3">
      <c r="A57" s="1">
        <v>49</v>
      </c>
      <c r="B57" s="1">
        <v>675</v>
      </c>
      <c r="C57" s="2" t="s">
        <v>142</v>
      </c>
      <c r="D57" s="1" t="s">
        <v>24</v>
      </c>
      <c r="E57" s="1">
        <v>1900</v>
      </c>
      <c r="F57" s="1" t="s">
        <v>1</v>
      </c>
      <c r="G57" s="1" t="s">
        <v>26</v>
      </c>
      <c r="H57" s="1">
        <v>2016</v>
      </c>
      <c r="I57" s="3">
        <v>0.55314814814814817</v>
      </c>
      <c r="J57" s="3">
        <v>0.56614583333333335</v>
      </c>
      <c r="K57" s="3">
        <v>1.2997685185185182E-2</v>
      </c>
      <c r="L57" s="3">
        <v>3.6805555555555758E-3</v>
      </c>
      <c r="M57" s="4">
        <v>11.540516473731081</v>
      </c>
      <c r="N57" s="5">
        <v>3.6104681069958839E-3</v>
      </c>
    </row>
    <row r="58" spans="1:14" x14ac:dyDescent="0.3">
      <c r="A58" s="1">
        <v>50</v>
      </c>
      <c r="B58" s="1">
        <v>666</v>
      </c>
      <c r="C58" s="2" t="s">
        <v>143</v>
      </c>
      <c r="D58" s="1" t="s">
        <v>24</v>
      </c>
      <c r="E58" s="1">
        <v>1900</v>
      </c>
      <c r="F58" s="1" t="s">
        <v>1</v>
      </c>
      <c r="G58" s="1" t="s">
        <v>26</v>
      </c>
      <c r="H58" s="1">
        <v>2016</v>
      </c>
      <c r="I58" s="3">
        <v>0.55314814814814817</v>
      </c>
      <c r="J58" s="3">
        <v>0.56615740740740739</v>
      </c>
      <c r="K58" s="3">
        <v>1.300925925925922E-2</v>
      </c>
      <c r="L58" s="3">
        <v>3.6921296296296147E-3</v>
      </c>
      <c r="M58" s="4">
        <v>11.53024911032032</v>
      </c>
      <c r="N58" s="5">
        <v>3.6136831275720054E-3</v>
      </c>
    </row>
    <row r="59" spans="1:14" x14ac:dyDescent="0.3">
      <c r="A59" s="1">
        <v>51</v>
      </c>
      <c r="B59" s="1">
        <v>726</v>
      </c>
      <c r="C59" s="2" t="s">
        <v>144</v>
      </c>
      <c r="D59" s="1" t="s">
        <v>21</v>
      </c>
      <c r="E59" s="1">
        <v>1900</v>
      </c>
      <c r="F59" s="1" t="s">
        <v>1</v>
      </c>
      <c r="G59" s="1" t="s">
        <v>26</v>
      </c>
      <c r="H59" s="1">
        <v>2015</v>
      </c>
      <c r="I59" s="3">
        <v>0.54967592592592596</v>
      </c>
      <c r="J59" s="3">
        <v>0.56278935185185186</v>
      </c>
      <c r="K59" s="3">
        <v>1.3113425925925903E-2</v>
      </c>
      <c r="L59" s="3">
        <v>3.7962962962962976E-3</v>
      </c>
      <c r="M59" s="4">
        <v>11.438658428949712</v>
      </c>
      <c r="N59" s="5">
        <v>3.6426183127571954E-3</v>
      </c>
    </row>
    <row r="60" spans="1:14" x14ac:dyDescent="0.3">
      <c r="A60" s="1">
        <v>52</v>
      </c>
      <c r="B60" s="1">
        <v>693</v>
      </c>
      <c r="C60" s="2" t="s">
        <v>145</v>
      </c>
      <c r="D60" s="1" t="s">
        <v>24</v>
      </c>
      <c r="E60" s="1">
        <v>1900</v>
      </c>
      <c r="F60" s="1" t="s">
        <v>1</v>
      </c>
      <c r="G60" s="1" t="s">
        <v>26</v>
      </c>
      <c r="H60" s="1">
        <v>2015</v>
      </c>
      <c r="I60" s="3">
        <v>0.55314814814814817</v>
      </c>
      <c r="J60" s="3">
        <v>0.56650462962962966</v>
      </c>
      <c r="K60" s="3">
        <v>1.3356481481481497E-2</v>
      </c>
      <c r="L60" s="3">
        <v>4.0393518518518912E-3</v>
      </c>
      <c r="M60" s="4">
        <v>11.230502599653367</v>
      </c>
      <c r="N60" s="5">
        <v>3.7101337448559712E-3</v>
      </c>
    </row>
    <row r="61" spans="1:14" x14ac:dyDescent="0.3">
      <c r="A61" s="1">
        <v>53</v>
      </c>
      <c r="B61" s="1">
        <v>691</v>
      </c>
      <c r="C61" s="2" t="s">
        <v>146</v>
      </c>
      <c r="D61" s="1" t="s">
        <v>24</v>
      </c>
      <c r="E61" s="1">
        <v>1900</v>
      </c>
      <c r="F61" s="1" t="s">
        <v>1</v>
      </c>
      <c r="G61" s="1" t="s">
        <v>35</v>
      </c>
      <c r="H61" s="1">
        <v>2015</v>
      </c>
      <c r="I61" s="3">
        <v>0.55314814814814817</v>
      </c>
      <c r="J61" s="3">
        <v>0.56656249999999997</v>
      </c>
      <c r="K61" s="3">
        <v>1.3414351851851802E-2</v>
      </c>
      <c r="L61" s="3">
        <v>4.0972222222221966E-3</v>
      </c>
      <c r="M61" s="4">
        <v>11.182053494391759</v>
      </c>
      <c r="N61" s="5">
        <v>3.7262088477366118E-3</v>
      </c>
    </row>
    <row r="62" spans="1:14" x14ac:dyDescent="0.3">
      <c r="A62" s="1">
        <v>54</v>
      </c>
      <c r="B62" s="1">
        <v>674</v>
      </c>
      <c r="C62" s="2" t="s">
        <v>147</v>
      </c>
      <c r="D62" s="1" t="s">
        <v>24</v>
      </c>
      <c r="E62" s="1">
        <v>1900</v>
      </c>
      <c r="F62" s="1" t="s">
        <v>1</v>
      </c>
      <c r="G62" s="1" t="s">
        <v>22</v>
      </c>
      <c r="H62" s="1">
        <v>2016</v>
      </c>
      <c r="I62" s="3">
        <v>0.55314814814814817</v>
      </c>
      <c r="J62" s="3">
        <v>0.56663194444444442</v>
      </c>
      <c r="K62" s="3">
        <v>1.3483796296296258E-2</v>
      </c>
      <c r="L62" s="3">
        <v>4.1666666666666519E-3</v>
      </c>
      <c r="M62" s="4">
        <v>11.124463519313338</v>
      </c>
      <c r="N62" s="5">
        <v>3.7454989711934047E-3</v>
      </c>
    </row>
    <row r="63" spans="1:14" x14ac:dyDescent="0.3">
      <c r="A63" s="1">
        <v>55</v>
      </c>
      <c r="B63" s="1">
        <v>728</v>
      </c>
      <c r="C63" s="2" t="s">
        <v>148</v>
      </c>
      <c r="D63" s="1" t="s">
        <v>21</v>
      </c>
      <c r="E63" s="1">
        <v>1900</v>
      </c>
      <c r="F63" s="1" t="s">
        <v>1</v>
      </c>
      <c r="G63" s="1" t="s">
        <v>28</v>
      </c>
      <c r="H63" s="1">
        <v>2016</v>
      </c>
      <c r="I63" s="3">
        <v>0.54967592592592596</v>
      </c>
      <c r="J63" s="3">
        <v>0.56321759259259263</v>
      </c>
      <c r="K63" s="3">
        <v>1.3541666666666674E-2</v>
      </c>
      <c r="L63" s="3">
        <v>4.2245370370370683E-3</v>
      </c>
      <c r="M63" s="4">
        <v>11.076923076923071</v>
      </c>
      <c r="N63" s="5">
        <v>3.761574074074076E-3</v>
      </c>
    </row>
    <row r="64" spans="1:14" x14ac:dyDescent="0.3">
      <c r="A64" s="1">
        <v>56</v>
      </c>
      <c r="B64" s="1">
        <v>663</v>
      </c>
      <c r="C64" s="2" t="s">
        <v>149</v>
      </c>
      <c r="D64" s="1" t="s">
        <v>24</v>
      </c>
      <c r="E64" s="1">
        <v>1900</v>
      </c>
      <c r="F64" s="1" t="s">
        <v>1</v>
      </c>
      <c r="G64" s="1" t="s">
        <v>35</v>
      </c>
      <c r="H64" s="1">
        <v>2016</v>
      </c>
      <c r="I64" s="3">
        <v>0.55314814814814817</v>
      </c>
      <c r="J64" s="3">
        <v>0.56680555555555556</v>
      </c>
      <c r="K64" s="3">
        <v>1.3657407407407396E-2</v>
      </c>
      <c r="L64" s="3">
        <v>4.3402777777777901E-3</v>
      </c>
      <c r="M64" s="4">
        <v>10.983050847457637</v>
      </c>
      <c r="N64" s="5">
        <v>3.7937242798353876E-3</v>
      </c>
    </row>
    <row r="65" spans="1:14" x14ac:dyDescent="0.3">
      <c r="A65" s="1" t="s">
        <v>1</v>
      </c>
      <c r="B65" s="1" t="s">
        <v>1</v>
      </c>
      <c r="C65" s="2" t="s">
        <v>1</v>
      </c>
      <c r="D65" s="1" t="s">
        <v>1</v>
      </c>
      <c r="E65" s="1" t="s">
        <v>1</v>
      </c>
      <c r="F65" s="1" t="s">
        <v>1</v>
      </c>
      <c r="G65" s="1" t="s">
        <v>1</v>
      </c>
      <c r="H65" s="1" t="s">
        <v>1</v>
      </c>
      <c r="I65" s="3" t="s">
        <v>1</v>
      </c>
      <c r="J65" s="3" t="s">
        <v>1</v>
      </c>
      <c r="K65" s="3" t="s">
        <v>1</v>
      </c>
      <c r="L65" s="3" t="s">
        <v>1</v>
      </c>
      <c r="M65" s="4" t="s">
        <v>1</v>
      </c>
      <c r="N65" s="5" t="s">
        <v>1</v>
      </c>
    </row>
  </sheetData>
  <mergeCells count="11">
    <mergeCell ref="A4:B4"/>
    <mergeCell ref="H4:I4"/>
    <mergeCell ref="L4:M4"/>
    <mergeCell ref="A5:B5"/>
    <mergeCell ref="L5:M6"/>
    <mergeCell ref="L3:M3"/>
    <mergeCell ref="E1:H2"/>
    <mergeCell ref="J2:K2"/>
    <mergeCell ref="A3:C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29D70-0FAB-4DFE-8F0E-4EABD3640707}">
  <dimension ref="A1:N36"/>
  <sheetViews>
    <sheetView workbookViewId="0">
      <selection activeCell="J3" sqref="J3:K3"/>
    </sheetView>
  </sheetViews>
  <sheetFormatPr baseColWidth="10" defaultRowHeight="14.4" x14ac:dyDescent="0.3"/>
  <cols>
    <col min="1" max="1" width="4.5546875" bestFit="1" customWidth="1"/>
    <col min="2" max="2" width="5" bestFit="1" customWidth="1"/>
    <col min="3" max="3" width="33" bestFit="1" customWidth="1"/>
    <col min="4" max="4" width="4.44140625" bestFit="1" customWidth="1"/>
    <col min="5" max="5" width="6.77734375" bestFit="1" customWidth="1"/>
    <col min="6" max="6" width="4.77734375" bestFit="1" customWidth="1"/>
    <col min="7" max="7" width="21.88671875" bestFit="1" customWidth="1"/>
    <col min="8" max="8" width="6.88671875" bestFit="1" customWidth="1"/>
    <col min="9" max="12" width="8.109375" bestFit="1" customWidth="1"/>
    <col min="13" max="13" width="5.21875" bestFit="1" customWidth="1"/>
    <col min="14" max="14" width="7.21875" bestFit="1" customWidth="1"/>
  </cols>
  <sheetData>
    <row r="1" spans="1:14" ht="14.4" customHeight="1" x14ac:dyDescent="0.3">
      <c r="A1" s="1"/>
      <c r="B1" s="1"/>
      <c r="C1" s="2"/>
      <c r="D1" s="1"/>
      <c r="E1" s="20" t="s">
        <v>150</v>
      </c>
      <c r="F1" s="20"/>
      <c r="G1" s="20"/>
      <c r="H1" s="20"/>
      <c r="I1" s="3"/>
      <c r="J1" s="3"/>
      <c r="K1" s="3"/>
      <c r="L1" s="1"/>
      <c r="M1" s="4"/>
      <c r="N1" s="5"/>
    </row>
    <row r="2" spans="1:14" ht="15.6" customHeight="1" x14ac:dyDescent="0.3">
      <c r="A2" s="1"/>
      <c r="B2" s="1"/>
      <c r="C2" s="2"/>
      <c r="D2" s="1"/>
      <c r="E2" s="20"/>
      <c r="F2" s="20"/>
      <c r="G2" s="20"/>
      <c r="H2" s="20"/>
      <c r="I2" s="3"/>
      <c r="J2" s="14" t="s">
        <v>1</v>
      </c>
      <c r="K2" s="14"/>
      <c r="L2" s="1"/>
      <c r="M2" s="4"/>
      <c r="N2" s="5"/>
    </row>
    <row r="3" spans="1:14" ht="18" x14ac:dyDescent="0.3">
      <c r="A3" s="15" t="s">
        <v>2</v>
      </c>
      <c r="B3" s="16"/>
      <c r="C3" s="16"/>
      <c r="D3" s="1"/>
      <c r="E3" s="6"/>
      <c r="F3" s="6"/>
      <c r="G3" s="6"/>
      <c r="H3" s="17" t="s">
        <v>1</v>
      </c>
      <c r="I3" s="17"/>
      <c r="J3" s="14"/>
      <c r="K3" s="14"/>
      <c r="L3" s="12"/>
      <c r="M3" s="12"/>
      <c r="N3" s="5"/>
    </row>
    <row r="4" spans="1:14" ht="15.6" x14ac:dyDescent="0.3">
      <c r="A4" s="18" t="s">
        <v>3</v>
      </c>
      <c r="B4" s="18"/>
      <c r="C4" s="7"/>
      <c r="D4" s="8" t="s">
        <v>1</v>
      </c>
      <c r="E4" s="6"/>
      <c r="F4" s="6"/>
      <c r="G4" s="6"/>
      <c r="H4" s="17"/>
      <c r="I4" s="17"/>
      <c r="J4" s="3"/>
      <c r="K4" s="9"/>
      <c r="L4" s="12" t="s">
        <v>1</v>
      </c>
      <c r="M4" s="12"/>
      <c r="N4" s="5"/>
    </row>
    <row r="5" spans="1:14" ht="15.6" x14ac:dyDescent="0.3">
      <c r="A5" s="18" t="s">
        <v>4</v>
      </c>
      <c r="B5" s="18"/>
      <c r="C5" s="10" t="s">
        <v>5</v>
      </c>
      <c r="D5" s="8" t="s">
        <v>1</v>
      </c>
      <c r="E5" s="6"/>
      <c r="F5" s="6"/>
      <c r="G5" s="6"/>
      <c r="H5" s="6"/>
      <c r="I5" s="3"/>
      <c r="J5" s="3"/>
      <c r="K5" s="3"/>
      <c r="L5" s="19"/>
      <c r="M5" s="19"/>
      <c r="N5" s="5"/>
    </row>
    <row r="6" spans="1:14" ht="15.6" x14ac:dyDescent="0.3">
      <c r="A6" s="1"/>
      <c r="B6" s="1"/>
      <c r="C6" s="2"/>
      <c r="D6" s="1"/>
      <c r="E6" s="6"/>
      <c r="F6" s="6"/>
      <c r="G6" s="6"/>
      <c r="H6" s="6"/>
      <c r="I6" s="3"/>
      <c r="J6" s="3"/>
      <c r="K6" s="3"/>
      <c r="L6" s="19"/>
      <c r="M6" s="19"/>
      <c r="N6" s="5"/>
    </row>
    <row r="7" spans="1:14" x14ac:dyDescent="0.3">
      <c r="A7" s="1"/>
      <c r="B7" s="1"/>
      <c r="C7" s="2"/>
      <c r="D7" s="1"/>
      <c r="E7" s="1"/>
      <c r="F7" s="1"/>
      <c r="G7" s="1"/>
      <c r="H7" s="1"/>
      <c r="I7" s="3"/>
      <c r="J7" s="3"/>
      <c r="K7" s="3"/>
      <c r="L7" s="11"/>
      <c r="M7" s="4"/>
      <c r="N7" s="5"/>
    </row>
    <row r="8" spans="1:14" x14ac:dyDescent="0.3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3" t="s">
        <v>14</v>
      </c>
      <c r="J8" s="3" t="s">
        <v>15</v>
      </c>
      <c r="K8" s="3" t="s">
        <v>16</v>
      </c>
      <c r="L8" s="1" t="s">
        <v>17</v>
      </c>
      <c r="M8" s="4" t="s">
        <v>18</v>
      </c>
      <c r="N8" s="5" t="s">
        <v>19</v>
      </c>
    </row>
    <row r="9" spans="1:14" x14ac:dyDescent="0.3">
      <c r="A9" s="1">
        <v>1</v>
      </c>
      <c r="B9" s="1">
        <v>772</v>
      </c>
      <c r="C9" s="2" t="s">
        <v>151</v>
      </c>
      <c r="D9" s="1" t="s">
        <v>21</v>
      </c>
      <c r="E9" s="1">
        <v>1900</v>
      </c>
      <c r="F9" s="1" t="s">
        <v>1</v>
      </c>
      <c r="G9" s="1" t="s">
        <v>28</v>
      </c>
      <c r="H9" s="1">
        <v>2013</v>
      </c>
      <c r="I9" s="3">
        <v>0.59671296296296295</v>
      </c>
      <c r="J9" s="3">
        <v>0.60873842592592597</v>
      </c>
      <c r="K9" s="3">
        <v>1.2025462962963029E-2</v>
      </c>
      <c r="L9" s="3">
        <v>0</v>
      </c>
      <c r="M9" s="4">
        <v>16.284889316650535</v>
      </c>
      <c r="N9" s="5">
        <v>2.5586091410559637E-3</v>
      </c>
    </row>
    <row r="10" spans="1:14" x14ac:dyDescent="0.3">
      <c r="A10" s="1">
        <v>2</v>
      </c>
      <c r="B10" s="1">
        <v>775</v>
      </c>
      <c r="C10" s="2" t="s">
        <v>152</v>
      </c>
      <c r="D10" s="1" t="s">
        <v>21</v>
      </c>
      <c r="E10" s="1">
        <v>1900</v>
      </c>
      <c r="F10" s="1" t="s">
        <v>1</v>
      </c>
      <c r="G10" s="1" t="s">
        <v>26</v>
      </c>
      <c r="H10" s="1">
        <v>2014</v>
      </c>
      <c r="I10" s="3">
        <v>0.59671296296296295</v>
      </c>
      <c r="J10" s="3">
        <v>0.60981481481481481</v>
      </c>
      <c r="K10" s="3">
        <v>1.3101851851851865E-2</v>
      </c>
      <c r="L10" s="3">
        <v>1.0763888888888351E-3</v>
      </c>
      <c r="M10" s="4">
        <v>14.946996466431081</v>
      </c>
      <c r="N10" s="5">
        <v>2.7876280535855031E-3</v>
      </c>
    </row>
    <row r="11" spans="1:14" x14ac:dyDescent="0.3">
      <c r="A11" s="1">
        <v>3</v>
      </c>
      <c r="B11" s="1">
        <v>771</v>
      </c>
      <c r="C11" s="2" t="s">
        <v>153</v>
      </c>
      <c r="D11" s="1" t="s">
        <v>21</v>
      </c>
      <c r="E11" s="1">
        <v>1900</v>
      </c>
      <c r="F11" s="1" t="s">
        <v>1</v>
      </c>
      <c r="G11" s="1" t="s">
        <v>101</v>
      </c>
      <c r="H11" s="1">
        <v>2013</v>
      </c>
      <c r="I11" s="3">
        <v>0.59671296296296295</v>
      </c>
      <c r="J11" s="3">
        <v>0.61003472222222221</v>
      </c>
      <c r="K11" s="3">
        <v>1.3321759259259269E-2</v>
      </c>
      <c r="L11" s="3">
        <v>1.2962962962962399E-3</v>
      </c>
      <c r="M11" s="4">
        <v>14.70026064291919</v>
      </c>
      <c r="N11" s="5">
        <v>2.8344168636721847E-3</v>
      </c>
    </row>
    <row r="12" spans="1:14" x14ac:dyDescent="0.3">
      <c r="A12" s="1">
        <v>4</v>
      </c>
      <c r="B12" s="1">
        <v>758</v>
      </c>
      <c r="C12" s="2" t="s">
        <v>154</v>
      </c>
      <c r="D12" s="1" t="s">
        <v>24</v>
      </c>
      <c r="E12" s="1">
        <v>1900</v>
      </c>
      <c r="F12" s="1" t="s">
        <v>1</v>
      </c>
      <c r="G12" s="1" t="s">
        <v>35</v>
      </c>
      <c r="H12" s="1">
        <v>2013</v>
      </c>
      <c r="I12" s="3">
        <v>0.60226851851851848</v>
      </c>
      <c r="J12" s="3">
        <v>0.6156018518518519</v>
      </c>
      <c r="K12" s="3">
        <v>1.3333333333333419E-2</v>
      </c>
      <c r="L12" s="3">
        <v>1.3078703703703898E-3</v>
      </c>
      <c r="M12" s="4">
        <v>14.687499999999906</v>
      </c>
      <c r="N12" s="5">
        <v>2.8368794326241314E-3</v>
      </c>
    </row>
    <row r="13" spans="1:14" x14ac:dyDescent="0.3">
      <c r="A13" s="1">
        <v>5</v>
      </c>
      <c r="B13" s="1">
        <v>762</v>
      </c>
      <c r="C13" s="2" t="s">
        <v>155</v>
      </c>
      <c r="D13" s="1" t="s">
        <v>24</v>
      </c>
      <c r="E13" s="1">
        <v>1900</v>
      </c>
      <c r="F13" s="1" t="s">
        <v>1</v>
      </c>
      <c r="G13" s="1" t="s">
        <v>26</v>
      </c>
      <c r="H13" s="1">
        <v>2013</v>
      </c>
      <c r="I13" s="3">
        <v>0.60226851851851848</v>
      </c>
      <c r="J13" s="3">
        <v>0.61569444444444443</v>
      </c>
      <c r="K13" s="3">
        <v>1.3425925925925952E-2</v>
      </c>
      <c r="L13" s="3">
        <v>1.4004629629629228E-3</v>
      </c>
      <c r="M13" s="4">
        <v>14.586206896551696</v>
      </c>
      <c r="N13" s="5">
        <v>2.8565799842395641E-3</v>
      </c>
    </row>
    <row r="14" spans="1:14" x14ac:dyDescent="0.3">
      <c r="A14" s="1">
        <v>6</v>
      </c>
      <c r="B14" s="1">
        <v>776</v>
      </c>
      <c r="C14" s="2" t="s">
        <v>156</v>
      </c>
      <c r="D14" s="1" t="s">
        <v>21</v>
      </c>
      <c r="E14" s="1">
        <v>1900</v>
      </c>
      <c r="F14" s="1" t="s">
        <v>1</v>
      </c>
      <c r="G14" s="1" t="s">
        <v>28</v>
      </c>
      <c r="H14" s="1">
        <v>2014</v>
      </c>
      <c r="I14" s="3">
        <v>0.59671296296296295</v>
      </c>
      <c r="J14" s="3">
        <v>0.61016203703703698</v>
      </c>
      <c r="K14" s="3">
        <v>1.344907407407403E-2</v>
      </c>
      <c r="L14" s="3">
        <v>1.4236111111110006E-3</v>
      </c>
      <c r="M14" s="4">
        <v>14.561101549053404</v>
      </c>
      <c r="N14" s="5">
        <v>2.8615051221434107E-3</v>
      </c>
    </row>
    <row r="15" spans="1:14" x14ac:dyDescent="0.3">
      <c r="A15" s="1">
        <v>7</v>
      </c>
      <c r="B15" s="1">
        <v>764</v>
      </c>
      <c r="C15" s="2" t="s">
        <v>157</v>
      </c>
      <c r="D15" s="1" t="s">
        <v>24</v>
      </c>
      <c r="E15" s="1">
        <v>1900</v>
      </c>
      <c r="F15" s="1" t="s">
        <v>1</v>
      </c>
      <c r="G15" s="1" t="s">
        <v>158</v>
      </c>
      <c r="H15" s="1" t="s">
        <v>159</v>
      </c>
      <c r="I15" s="3">
        <v>0.60226851851851848</v>
      </c>
      <c r="J15" s="3">
        <v>0.61579861111111112</v>
      </c>
      <c r="K15" s="3">
        <v>1.3530092592592635E-2</v>
      </c>
      <c r="L15" s="3">
        <v>1.5046296296296058E-3</v>
      </c>
      <c r="M15" s="4">
        <v>14.47390932420868</v>
      </c>
      <c r="N15" s="5">
        <v>2.8787431048069435E-3</v>
      </c>
    </row>
    <row r="16" spans="1:14" x14ac:dyDescent="0.3">
      <c r="A16" s="1">
        <v>8</v>
      </c>
      <c r="B16" s="1">
        <v>761</v>
      </c>
      <c r="C16" s="2" t="s">
        <v>160</v>
      </c>
      <c r="D16" s="1" t="s">
        <v>24</v>
      </c>
      <c r="E16" s="1">
        <v>1900</v>
      </c>
      <c r="F16" s="1" t="s">
        <v>1</v>
      </c>
      <c r="G16" s="1" t="s">
        <v>28</v>
      </c>
      <c r="H16" s="1">
        <v>2014</v>
      </c>
      <c r="I16" s="3">
        <v>0.60226851851851848</v>
      </c>
      <c r="J16" s="3">
        <v>0.61594907407407407</v>
      </c>
      <c r="K16" s="3">
        <v>1.3680555555555585E-2</v>
      </c>
      <c r="L16" s="3">
        <v>1.6550925925925553E-3</v>
      </c>
      <c r="M16" s="4">
        <v>14.314720812182712</v>
      </c>
      <c r="N16" s="5">
        <v>2.910756501182039E-3</v>
      </c>
    </row>
    <row r="17" spans="1:14" x14ac:dyDescent="0.3">
      <c r="A17" s="1">
        <v>9</v>
      </c>
      <c r="B17" s="1">
        <v>780</v>
      </c>
      <c r="C17" s="2" t="s">
        <v>161</v>
      </c>
      <c r="D17" s="1" t="s">
        <v>21</v>
      </c>
      <c r="E17" s="1">
        <v>1900</v>
      </c>
      <c r="F17" s="1" t="s">
        <v>1</v>
      </c>
      <c r="G17" s="1" t="s">
        <v>26</v>
      </c>
      <c r="H17" s="1">
        <v>2014</v>
      </c>
      <c r="I17" s="3">
        <v>0.59671296296296295</v>
      </c>
      <c r="J17" s="3">
        <v>0.61057870370370371</v>
      </c>
      <c r="K17" s="3">
        <v>1.3865740740740762E-2</v>
      </c>
      <c r="L17" s="3">
        <v>1.8402777777777324E-3</v>
      </c>
      <c r="M17" s="4">
        <v>14.123539232053401</v>
      </c>
      <c r="N17" s="5">
        <v>2.9501576044129278E-3</v>
      </c>
    </row>
    <row r="18" spans="1:14" x14ac:dyDescent="0.3">
      <c r="A18" s="1">
        <v>10</v>
      </c>
      <c r="B18" s="1">
        <v>768</v>
      </c>
      <c r="C18" s="2" t="s">
        <v>162</v>
      </c>
      <c r="D18" s="1" t="s">
        <v>21</v>
      </c>
      <c r="E18" s="1">
        <v>1900</v>
      </c>
      <c r="F18" s="1" t="s">
        <v>1</v>
      </c>
      <c r="G18" s="1" t="s">
        <v>35</v>
      </c>
      <c r="H18" s="1">
        <v>2014</v>
      </c>
      <c r="I18" s="3">
        <v>0.59671296296296295</v>
      </c>
      <c r="J18" s="3">
        <v>0.61083333333333334</v>
      </c>
      <c r="K18" s="3">
        <v>1.4120370370370394E-2</v>
      </c>
      <c r="L18" s="3">
        <v>2.0949074074073648E-3</v>
      </c>
      <c r="M18" s="4">
        <v>13.86885245901637</v>
      </c>
      <c r="N18" s="5">
        <v>3.0043341213554027E-3</v>
      </c>
    </row>
    <row r="19" spans="1:14" x14ac:dyDescent="0.3">
      <c r="A19" s="1">
        <v>11</v>
      </c>
      <c r="B19" s="1">
        <v>759</v>
      </c>
      <c r="C19" s="2" t="s">
        <v>163</v>
      </c>
      <c r="D19" s="1" t="s">
        <v>24</v>
      </c>
      <c r="E19" s="1">
        <v>1900</v>
      </c>
      <c r="F19" s="1" t="s">
        <v>1</v>
      </c>
      <c r="G19" s="1" t="s">
        <v>26</v>
      </c>
      <c r="H19" s="1">
        <v>2014</v>
      </c>
      <c r="I19" s="3">
        <v>0.60226851851851848</v>
      </c>
      <c r="J19" s="3">
        <v>0.61643518518518514</v>
      </c>
      <c r="K19" s="3">
        <v>1.4166666666666661E-2</v>
      </c>
      <c r="L19" s="3">
        <v>2.1412037037036313E-3</v>
      </c>
      <c r="M19" s="4">
        <v>13.823529411764712</v>
      </c>
      <c r="N19" s="5">
        <v>3.0141843971631193E-3</v>
      </c>
    </row>
    <row r="20" spans="1:14" x14ac:dyDescent="0.3">
      <c r="A20" s="1">
        <v>12</v>
      </c>
      <c r="B20" s="1">
        <v>756</v>
      </c>
      <c r="C20" s="2" t="s">
        <v>164</v>
      </c>
      <c r="D20" s="1" t="s">
        <v>24</v>
      </c>
      <c r="E20" s="1">
        <v>1900</v>
      </c>
      <c r="F20" s="1" t="s">
        <v>1</v>
      </c>
      <c r="G20" s="1" t="s">
        <v>28</v>
      </c>
      <c r="H20" s="1">
        <v>2014</v>
      </c>
      <c r="I20" s="3">
        <v>0.60226851851851848</v>
      </c>
      <c r="J20" s="3">
        <v>0.6165046296296296</v>
      </c>
      <c r="K20" s="3">
        <v>1.4236111111111116E-2</v>
      </c>
      <c r="L20" s="3">
        <v>2.2106481481480866E-3</v>
      </c>
      <c r="M20" s="4">
        <v>13.756097560975606</v>
      </c>
      <c r="N20" s="5">
        <v>3.0289598108747054E-3</v>
      </c>
    </row>
    <row r="21" spans="1:14" x14ac:dyDescent="0.3">
      <c r="A21" s="1">
        <v>13</v>
      </c>
      <c r="B21" s="1">
        <v>770</v>
      </c>
      <c r="C21" s="2" t="s">
        <v>165</v>
      </c>
      <c r="D21" s="1" t="s">
        <v>21</v>
      </c>
      <c r="E21" s="1">
        <v>1900</v>
      </c>
      <c r="F21" s="1" t="s">
        <v>1</v>
      </c>
      <c r="G21" s="1" t="s">
        <v>22</v>
      </c>
      <c r="H21" s="1">
        <v>2013</v>
      </c>
      <c r="I21" s="3">
        <v>0.59671296296296295</v>
      </c>
      <c r="J21" s="3">
        <v>0.61101851851851852</v>
      </c>
      <c r="K21" s="3">
        <v>1.4305555555555571E-2</v>
      </c>
      <c r="L21" s="3">
        <v>2.2800925925925419E-3</v>
      </c>
      <c r="M21" s="4">
        <v>13.6893203883495</v>
      </c>
      <c r="N21" s="5">
        <v>3.0437352245862915E-3</v>
      </c>
    </row>
    <row r="22" spans="1:14" x14ac:dyDescent="0.3">
      <c r="A22" s="1">
        <v>14</v>
      </c>
      <c r="B22" s="1">
        <v>760</v>
      </c>
      <c r="C22" s="2" t="s">
        <v>166</v>
      </c>
      <c r="D22" s="1" t="s">
        <v>24</v>
      </c>
      <c r="E22" s="1">
        <v>1900</v>
      </c>
      <c r="F22" s="1" t="s">
        <v>1</v>
      </c>
      <c r="G22" s="1" t="s">
        <v>35</v>
      </c>
      <c r="H22" s="1">
        <v>2013</v>
      </c>
      <c r="I22" s="3">
        <v>0.60226851851851848</v>
      </c>
      <c r="J22" s="3">
        <v>0.61663194444444447</v>
      </c>
      <c r="K22" s="3">
        <v>1.4363425925925988E-2</v>
      </c>
      <c r="L22" s="3">
        <v>2.3379629629629584E-3</v>
      </c>
      <c r="M22" s="4">
        <v>13.634165995165132</v>
      </c>
      <c r="N22" s="5">
        <v>3.0560480693459548E-3</v>
      </c>
    </row>
    <row r="23" spans="1:14" x14ac:dyDescent="0.3">
      <c r="A23" s="1">
        <v>15</v>
      </c>
      <c r="B23" s="1">
        <v>753</v>
      </c>
      <c r="C23" s="2" t="s">
        <v>167</v>
      </c>
      <c r="D23" s="1" t="s">
        <v>24</v>
      </c>
      <c r="E23" s="1">
        <v>1900</v>
      </c>
      <c r="F23" s="1" t="s">
        <v>1</v>
      </c>
      <c r="G23" s="1" t="s">
        <v>26</v>
      </c>
      <c r="H23" s="1">
        <v>2014</v>
      </c>
      <c r="I23" s="3">
        <v>0.60226851851851848</v>
      </c>
      <c r="J23" s="3">
        <v>0.61678240740740742</v>
      </c>
      <c r="K23" s="3">
        <v>1.4513888888888937E-2</v>
      </c>
      <c r="L23" s="3">
        <v>2.4884259259259078E-3</v>
      </c>
      <c r="M23" s="4">
        <v>13.492822966507132</v>
      </c>
      <c r="N23" s="5">
        <v>3.0880614657210503E-3</v>
      </c>
    </row>
    <row r="24" spans="1:14" x14ac:dyDescent="0.3">
      <c r="A24" s="1">
        <v>16</v>
      </c>
      <c r="B24" s="1">
        <v>777</v>
      </c>
      <c r="C24" s="2" t="s">
        <v>168</v>
      </c>
      <c r="D24" s="1" t="s">
        <v>21</v>
      </c>
      <c r="E24" s="1">
        <v>1900</v>
      </c>
      <c r="F24" s="1" t="s">
        <v>1</v>
      </c>
      <c r="G24" s="1" t="s">
        <v>26</v>
      </c>
      <c r="H24" s="1">
        <v>2014</v>
      </c>
      <c r="I24" s="3">
        <v>0.59671296296296295</v>
      </c>
      <c r="J24" s="3">
        <v>0.61127314814814815</v>
      </c>
      <c r="K24" s="3">
        <v>1.4560185185185204E-2</v>
      </c>
      <c r="L24" s="3">
        <v>2.5347222222221744E-3</v>
      </c>
      <c r="M24" s="4">
        <v>13.449920508744022</v>
      </c>
      <c r="N24" s="5">
        <v>3.0979117415287668E-3</v>
      </c>
    </row>
    <row r="25" spans="1:14" x14ac:dyDescent="0.3">
      <c r="A25" s="1">
        <v>17</v>
      </c>
      <c r="B25" s="1">
        <v>757</v>
      </c>
      <c r="C25" s="2" t="s">
        <v>169</v>
      </c>
      <c r="D25" s="1" t="s">
        <v>24</v>
      </c>
      <c r="E25" s="1">
        <v>1900</v>
      </c>
      <c r="F25" s="1" t="s">
        <v>1</v>
      </c>
      <c r="G25" s="1" t="s">
        <v>26</v>
      </c>
      <c r="H25" s="1">
        <v>2014</v>
      </c>
      <c r="I25" s="3">
        <v>0.60226851851851848</v>
      </c>
      <c r="J25" s="3">
        <v>0.61697916666666663</v>
      </c>
      <c r="K25" s="3">
        <v>1.4710648148148153E-2</v>
      </c>
      <c r="L25" s="3">
        <v>2.6851851851851238E-3</v>
      </c>
      <c r="M25" s="4">
        <v>13.31235247836349</v>
      </c>
      <c r="N25" s="5">
        <v>3.1299251379038624E-3</v>
      </c>
    </row>
    <row r="26" spans="1:14" x14ac:dyDescent="0.3">
      <c r="A26" s="1">
        <v>18</v>
      </c>
      <c r="B26" s="1">
        <v>773</v>
      </c>
      <c r="C26" s="2" t="s">
        <v>170</v>
      </c>
      <c r="D26" s="1" t="s">
        <v>21</v>
      </c>
      <c r="E26" s="1">
        <v>1900</v>
      </c>
      <c r="F26" s="1" t="s">
        <v>1</v>
      </c>
      <c r="G26" s="1" t="s">
        <v>26</v>
      </c>
      <c r="H26" s="1">
        <v>2013</v>
      </c>
      <c r="I26" s="3">
        <v>0.59671296296296295</v>
      </c>
      <c r="J26" s="3">
        <v>0.61217592592592596</v>
      </c>
      <c r="K26" s="3">
        <v>1.5462962962963012E-2</v>
      </c>
      <c r="L26" s="3">
        <v>3.4374999999999822E-3</v>
      </c>
      <c r="M26" s="4">
        <v>12.664670658682596</v>
      </c>
      <c r="N26" s="5">
        <v>3.2899921197793642E-3</v>
      </c>
    </row>
    <row r="27" spans="1:14" x14ac:dyDescent="0.3">
      <c r="A27" s="1">
        <v>19</v>
      </c>
      <c r="B27" s="1">
        <v>774</v>
      </c>
      <c r="C27" s="2" t="s">
        <v>171</v>
      </c>
      <c r="D27" s="1" t="s">
        <v>21</v>
      </c>
      <c r="E27" s="1">
        <v>1900</v>
      </c>
      <c r="F27" s="1" t="s">
        <v>1</v>
      </c>
      <c r="G27" s="1" t="s">
        <v>35</v>
      </c>
      <c r="H27" s="1">
        <v>2014</v>
      </c>
      <c r="I27" s="3">
        <v>0.59671296296296295</v>
      </c>
      <c r="J27" s="3">
        <v>0.61255787037037035</v>
      </c>
      <c r="K27" s="3">
        <v>1.5844907407407405E-2</v>
      </c>
      <c r="L27" s="3">
        <v>3.8194444444443754E-3</v>
      </c>
      <c r="M27" s="4">
        <v>12.35938641344047</v>
      </c>
      <c r="N27" s="5">
        <v>3.3712568951930646E-3</v>
      </c>
    </row>
    <row r="28" spans="1:14" x14ac:dyDescent="0.3">
      <c r="A28" s="1">
        <v>20</v>
      </c>
      <c r="B28" s="1">
        <v>781</v>
      </c>
      <c r="C28" s="2" t="s">
        <v>172</v>
      </c>
      <c r="D28" s="1" t="s">
        <v>21</v>
      </c>
      <c r="E28" s="1">
        <v>1900</v>
      </c>
      <c r="F28" s="1" t="s">
        <v>1</v>
      </c>
      <c r="G28" s="1" t="s">
        <v>28</v>
      </c>
      <c r="H28" s="1">
        <v>2014</v>
      </c>
      <c r="I28" s="3">
        <v>0.59671296296296295</v>
      </c>
      <c r="J28" s="3">
        <v>0.61282407407407413</v>
      </c>
      <c r="K28" s="3">
        <v>1.6111111111111187E-2</v>
      </c>
      <c r="L28" s="3">
        <v>4.0856481481481577E-3</v>
      </c>
      <c r="M28" s="4">
        <v>12.155172413793046</v>
      </c>
      <c r="N28" s="5">
        <v>3.4278959810874867E-3</v>
      </c>
    </row>
    <row r="29" spans="1:14" x14ac:dyDescent="0.3">
      <c r="A29" s="1">
        <v>21</v>
      </c>
      <c r="B29" s="1">
        <v>779</v>
      </c>
      <c r="C29" s="2" t="s">
        <v>173</v>
      </c>
      <c r="D29" s="1" t="s">
        <v>21</v>
      </c>
      <c r="E29" s="1">
        <v>1900</v>
      </c>
      <c r="F29" s="1" t="s">
        <v>1</v>
      </c>
      <c r="G29" s="1" t="s">
        <v>35</v>
      </c>
      <c r="H29" s="1">
        <v>2014</v>
      </c>
      <c r="I29" s="3">
        <v>0.59671296296296295</v>
      </c>
      <c r="J29" s="3">
        <v>0.61282407407407413</v>
      </c>
      <c r="K29" s="3">
        <v>1.6111111111111187E-2</v>
      </c>
      <c r="L29" s="3">
        <v>4.0856481481481577E-3</v>
      </c>
      <c r="M29" s="4">
        <v>12.155172413793046</v>
      </c>
      <c r="N29" s="5">
        <v>3.4278959810874867E-3</v>
      </c>
    </row>
    <row r="30" spans="1:14" x14ac:dyDescent="0.3">
      <c r="A30" s="1">
        <v>22</v>
      </c>
      <c r="B30" s="1">
        <v>763</v>
      </c>
      <c r="C30" s="2" t="s">
        <v>174</v>
      </c>
      <c r="D30" s="1" t="s">
        <v>24</v>
      </c>
      <c r="E30" s="1">
        <v>1900</v>
      </c>
      <c r="F30" s="1" t="s">
        <v>1</v>
      </c>
      <c r="G30" s="1" t="s">
        <v>35</v>
      </c>
      <c r="H30" s="1">
        <v>2014</v>
      </c>
      <c r="I30" s="3">
        <v>0.60226851851851848</v>
      </c>
      <c r="J30" s="3">
        <v>0.62085648148148154</v>
      </c>
      <c r="K30" s="3">
        <v>1.8587962962963056E-2</v>
      </c>
      <c r="L30" s="3">
        <v>6.5625000000000266E-3</v>
      </c>
      <c r="M30" s="4">
        <v>10.535491905354867</v>
      </c>
      <c r="N30" s="5">
        <v>3.95488573680065E-3</v>
      </c>
    </row>
    <row r="31" spans="1:14" x14ac:dyDescent="0.3">
      <c r="A31" s="1">
        <v>23</v>
      </c>
      <c r="B31" s="1">
        <v>769</v>
      </c>
      <c r="C31" s="2" t="s">
        <v>175</v>
      </c>
      <c r="D31" s="1" t="s">
        <v>21</v>
      </c>
      <c r="E31" s="1">
        <v>1900</v>
      </c>
      <c r="F31" s="1" t="s">
        <v>1</v>
      </c>
      <c r="G31" s="1" t="s">
        <v>26</v>
      </c>
      <c r="H31" s="1">
        <v>2013</v>
      </c>
      <c r="I31" s="3">
        <v>0.59671296296296295</v>
      </c>
      <c r="J31" s="3">
        <v>0.61547453703703703</v>
      </c>
      <c r="K31" s="3">
        <v>1.8761574074074083E-2</v>
      </c>
      <c r="L31" s="3">
        <v>6.7361111111110539E-3</v>
      </c>
      <c r="M31" s="4">
        <v>10.438001233806288</v>
      </c>
      <c r="N31" s="5">
        <v>3.9918242710795917E-3</v>
      </c>
    </row>
    <row r="32" spans="1:14" x14ac:dyDescent="0.3">
      <c r="A32" s="1">
        <v>24</v>
      </c>
      <c r="B32" s="1">
        <v>782</v>
      </c>
      <c r="C32" s="2" t="s">
        <v>176</v>
      </c>
      <c r="D32" s="1" t="s">
        <v>21</v>
      </c>
      <c r="E32" s="1">
        <v>1900</v>
      </c>
      <c r="F32" s="1" t="s">
        <v>1</v>
      </c>
      <c r="G32" s="1" t="s">
        <v>177</v>
      </c>
      <c r="H32" s="1">
        <v>2014</v>
      </c>
      <c r="I32" s="3">
        <v>0.59671296296296295</v>
      </c>
      <c r="J32" s="3">
        <v>0.61554398148148148</v>
      </c>
      <c r="K32" s="3">
        <v>1.8831018518518539E-2</v>
      </c>
      <c r="L32" s="3">
        <v>6.8055555555555092E-3</v>
      </c>
      <c r="M32" s="4">
        <v>10.399508297480013</v>
      </c>
      <c r="N32" s="5">
        <v>4.0065996847911782E-3</v>
      </c>
    </row>
    <row r="33" spans="1:14" x14ac:dyDescent="0.3">
      <c r="A33" s="1">
        <v>25</v>
      </c>
      <c r="B33" s="1">
        <v>778</v>
      </c>
      <c r="C33" s="2" t="s">
        <v>178</v>
      </c>
      <c r="D33" s="1" t="s">
        <v>21</v>
      </c>
      <c r="E33" s="1">
        <v>1900</v>
      </c>
      <c r="F33" s="1" t="s">
        <v>1</v>
      </c>
      <c r="G33" s="1" t="s">
        <v>35</v>
      </c>
      <c r="H33" s="1">
        <v>2014</v>
      </c>
      <c r="I33" s="3">
        <v>0.59671296296296295</v>
      </c>
      <c r="J33" s="3">
        <v>0.61586805555555557</v>
      </c>
      <c r="K33" s="3">
        <v>1.9155092592592626E-2</v>
      </c>
      <c r="L33" s="3">
        <v>7.1296296296295969E-3</v>
      </c>
      <c r="M33" s="4">
        <v>10.223564954682763</v>
      </c>
      <c r="N33" s="5">
        <v>4.0755516154452392E-3</v>
      </c>
    </row>
    <row r="34" spans="1:14" x14ac:dyDescent="0.3">
      <c r="A34" s="1">
        <v>26</v>
      </c>
      <c r="B34" s="1">
        <v>755</v>
      </c>
      <c r="C34" s="2" t="s">
        <v>179</v>
      </c>
      <c r="D34" s="1" t="s">
        <v>24</v>
      </c>
      <c r="E34" s="1">
        <v>1900</v>
      </c>
      <c r="F34" s="1" t="s">
        <v>1</v>
      </c>
      <c r="G34" s="1" t="s">
        <v>28</v>
      </c>
      <c r="H34" s="1">
        <v>2013</v>
      </c>
      <c r="I34" s="3">
        <v>0.60226851851851848</v>
      </c>
      <c r="J34" s="3">
        <v>0.6214467592592593</v>
      </c>
      <c r="K34" s="3">
        <v>1.9178240740740815E-2</v>
      </c>
      <c r="L34" s="3">
        <v>7.1527777777777857E-3</v>
      </c>
      <c r="M34" s="4">
        <v>10.211225105612513</v>
      </c>
      <c r="N34" s="5">
        <v>4.0804767533491092E-3</v>
      </c>
    </row>
    <row r="35" spans="1:14" x14ac:dyDescent="0.3">
      <c r="A35" s="1">
        <v>27</v>
      </c>
      <c r="B35" s="1">
        <v>754</v>
      </c>
      <c r="C35" s="2" t="s">
        <v>180</v>
      </c>
      <c r="D35" s="1" t="s">
        <v>24</v>
      </c>
      <c r="E35" s="1">
        <v>1900</v>
      </c>
      <c r="F35" s="1" t="s">
        <v>1</v>
      </c>
      <c r="G35" s="1" t="s">
        <v>35</v>
      </c>
      <c r="H35" s="1">
        <v>2014</v>
      </c>
      <c r="I35" s="3">
        <v>0.60226851851851848</v>
      </c>
      <c r="J35" s="3">
        <v>0.62350694444444443</v>
      </c>
      <c r="K35" s="3">
        <v>2.1238425925925952E-2</v>
      </c>
      <c r="L35" s="3">
        <v>9.2129629629629228E-3</v>
      </c>
      <c r="M35" s="4">
        <v>9.2207084468664746</v>
      </c>
      <c r="N35" s="5">
        <v>4.5188140267927559E-3</v>
      </c>
    </row>
    <row r="36" spans="1:14" x14ac:dyDescent="0.3">
      <c r="A36" s="1" t="s">
        <v>1</v>
      </c>
      <c r="B36" s="1" t="s">
        <v>1</v>
      </c>
      <c r="C36" s="2" t="s">
        <v>1</v>
      </c>
      <c r="D36" s="1" t="s">
        <v>1</v>
      </c>
      <c r="E36" s="1" t="s">
        <v>1</v>
      </c>
      <c r="F36" s="1" t="s">
        <v>1</v>
      </c>
      <c r="G36" s="1" t="s">
        <v>1</v>
      </c>
      <c r="H36" s="1" t="s">
        <v>1</v>
      </c>
      <c r="I36" s="3" t="s">
        <v>1</v>
      </c>
      <c r="J36" s="3" t="s">
        <v>1</v>
      </c>
      <c r="K36" s="3" t="s">
        <v>1</v>
      </c>
      <c r="L36" s="3" t="s">
        <v>1</v>
      </c>
      <c r="M36" s="4" t="s">
        <v>1</v>
      </c>
      <c r="N36" s="5" t="s">
        <v>1</v>
      </c>
    </row>
  </sheetData>
  <mergeCells count="10">
    <mergeCell ref="A4:B4"/>
    <mergeCell ref="H4:I4"/>
    <mergeCell ref="L4:M4"/>
    <mergeCell ref="A5:B5"/>
    <mergeCell ref="L5:M6"/>
    <mergeCell ref="L3:M3"/>
    <mergeCell ref="J2:K2"/>
    <mergeCell ref="A3:C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FF5B7-62BB-46F3-99E4-907C4CD1DE8D}">
  <dimension ref="A1:N51"/>
  <sheetViews>
    <sheetView workbookViewId="0">
      <selection activeCell="A18" sqref="A18:XFD18"/>
    </sheetView>
  </sheetViews>
  <sheetFormatPr baseColWidth="10" defaultRowHeight="14.4" x14ac:dyDescent="0.3"/>
  <cols>
    <col min="1" max="1" width="4.5546875" bestFit="1" customWidth="1"/>
    <col min="2" max="2" width="5" bestFit="1" customWidth="1"/>
    <col min="3" max="3" width="20.44140625" bestFit="1" customWidth="1"/>
    <col min="4" max="4" width="4.44140625" bestFit="1" customWidth="1"/>
    <col min="5" max="5" width="6.77734375" bestFit="1" customWidth="1"/>
    <col min="6" max="6" width="4.77734375" bestFit="1" customWidth="1"/>
    <col min="7" max="7" width="34.88671875" bestFit="1" customWidth="1"/>
    <col min="8" max="8" width="6.88671875" bestFit="1" customWidth="1"/>
    <col min="9" max="12" width="8.109375" bestFit="1" customWidth="1"/>
    <col min="13" max="13" width="5.21875" bestFit="1" customWidth="1"/>
    <col min="14" max="14" width="7.21875" bestFit="1" customWidth="1"/>
  </cols>
  <sheetData>
    <row r="1" spans="1:14" x14ac:dyDescent="0.3">
      <c r="A1" s="1"/>
      <c r="B1" s="1"/>
      <c r="C1" s="2"/>
      <c r="D1" s="1"/>
      <c r="E1" s="13" t="str">
        <f>[2]Paramètres!D2</f>
        <v>Triathlon Chartres -  Minimes MF</v>
      </c>
      <c r="F1" s="13"/>
      <c r="G1" s="13"/>
      <c r="H1" s="13"/>
      <c r="I1" s="3"/>
      <c r="J1" s="3"/>
      <c r="K1" s="3"/>
      <c r="L1" s="1"/>
      <c r="M1" s="4"/>
      <c r="N1" s="5"/>
    </row>
    <row r="2" spans="1:14" ht="15.6" x14ac:dyDescent="0.3">
      <c r="A2" s="1"/>
      <c r="B2" s="1"/>
      <c r="C2" s="2"/>
      <c r="D2" s="1"/>
      <c r="E2" s="13"/>
      <c r="F2" s="13"/>
      <c r="G2" s="13"/>
      <c r="H2" s="13"/>
      <c r="I2" s="3"/>
      <c r="J2" s="14" t="str">
        <f>IFERROR(IF(VLOOKUP($B$9,[2]Paramètres!$B$10:$N$999,3,FALSE)="","",VLOOKUP($B$9,[2]Paramètres!$B$10:$N$999,3,FALSE)),"")</f>
        <v/>
      </c>
      <c r="K2" s="14"/>
      <c r="L2" s="1"/>
      <c r="M2" s="4"/>
      <c r="N2" s="5"/>
    </row>
    <row r="3" spans="1:14" ht="18" x14ac:dyDescent="0.3">
      <c r="A3" s="15" t="str">
        <f>IF([2]Paramètres!L2="Autre","",[2]Paramètres!L2)</f>
        <v>Triathlon</v>
      </c>
      <c r="B3" s="16"/>
      <c r="C3" s="16"/>
      <c r="D3" s="1"/>
      <c r="E3" s="6"/>
      <c r="F3" s="6"/>
      <c r="G3" s="6"/>
      <c r="H3" s="17" t="str">
        <f>IFERROR(IF(VLOOKUP($B$10,[2]Paramètres!$B$10:$N$999,3,FALSE)="","",VLOOKUP($B$10,[2]Paramètres!$B$10:$N$999,3,FALSE)),"")</f>
        <v/>
      </c>
      <c r="I3" s="17"/>
      <c r="J3" s="14"/>
      <c r="K3" s="14"/>
      <c r="L3" s="12"/>
      <c r="M3" s="12"/>
      <c r="N3" s="5"/>
    </row>
    <row r="4" spans="1:14" ht="15.6" x14ac:dyDescent="0.3">
      <c r="A4" s="18" t="s">
        <v>3</v>
      </c>
      <c r="B4" s="18"/>
      <c r="C4" s="7"/>
      <c r="D4" s="8" t="str">
        <f>IFERROR(IF([2]Paramètres!P6="OUI",[2]Classements!C4,IF(VLOOKUP(C4,[2]Données!$K$3:$L$24,2,FALSE)="","",VLOOKUP(C4,[2]Données!$K$3:$L$24,2,FALSE))),"")</f>
        <v/>
      </c>
      <c r="E4" s="6"/>
      <c r="F4" s="6"/>
      <c r="G4" s="6"/>
      <c r="H4" s="17"/>
      <c r="I4" s="17"/>
      <c r="J4" s="3"/>
      <c r="K4" s="9"/>
      <c r="L4" s="12" t="str">
        <f>IFERROR(IF(VLOOKUP($B$11,[2]Paramètres!$B$10:$N$999,3,FALSE)="","",VLOOKUP($B$11,[2]Paramètres!$B$10:$N$999,3,FALSE)),"")</f>
        <v/>
      </c>
      <c r="M4" s="12"/>
      <c r="N4" s="5"/>
    </row>
    <row r="5" spans="1:14" ht="15.6" x14ac:dyDescent="0.3">
      <c r="A5" s="18" t="s">
        <v>4</v>
      </c>
      <c r="B5" s="18"/>
      <c r="C5" s="10" t="s">
        <v>5</v>
      </c>
      <c r="D5" s="8" t="str">
        <f>IFERROR(IF(VLOOKUP(C5,[2]Données!$B$6:$C$8,2,FALSE)="","",VLOOKUP(C5,[2]Données!$B$6:$C$8,2,FALSE)),"")</f>
        <v/>
      </c>
      <c r="E5" s="6"/>
      <c r="F5" s="6"/>
      <c r="G5" s="6"/>
      <c r="H5" s="6"/>
      <c r="I5" s="3"/>
      <c r="J5" s="3"/>
      <c r="K5" s="3"/>
      <c r="L5" s="19"/>
      <c r="M5" s="19"/>
      <c r="N5" s="5"/>
    </row>
    <row r="6" spans="1:14" ht="15.6" x14ac:dyDescent="0.3">
      <c r="A6" s="1"/>
      <c r="B6" s="1"/>
      <c r="C6" s="2"/>
      <c r="D6" s="1"/>
      <c r="E6" s="6"/>
      <c r="F6" s="6"/>
      <c r="G6" s="6"/>
      <c r="H6" s="6"/>
      <c r="I6" s="3"/>
      <c r="J6" s="3"/>
      <c r="K6" s="3"/>
      <c r="L6" s="19"/>
      <c r="M6" s="19"/>
      <c r="N6" s="5"/>
    </row>
    <row r="7" spans="1:14" x14ac:dyDescent="0.3">
      <c r="A7" s="1"/>
      <c r="B7" s="1"/>
      <c r="C7" s="2"/>
      <c r="D7" s="1"/>
      <c r="E7" s="1"/>
      <c r="F7" s="1"/>
      <c r="G7" s="1"/>
      <c r="H7" s="1"/>
      <c r="I7" s="3"/>
      <c r="J7" s="3"/>
      <c r="K7" s="3"/>
      <c r="L7" s="11"/>
      <c r="M7" s="4"/>
      <c r="N7" s="5"/>
    </row>
    <row r="8" spans="1:14" x14ac:dyDescent="0.3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3" t="s">
        <v>14</v>
      </c>
      <c r="J8" s="3" t="s">
        <v>15</v>
      </c>
      <c r="K8" s="3" t="s">
        <v>16</v>
      </c>
      <c r="L8" s="1" t="s">
        <v>17</v>
      </c>
      <c r="M8" s="4" t="s">
        <v>18</v>
      </c>
      <c r="N8" s="5" t="s">
        <v>19</v>
      </c>
    </row>
    <row r="9" spans="1:14" x14ac:dyDescent="0.3">
      <c r="A9" s="1">
        <f>IFERROR(IF(ROW()-8&gt;[2]Calcul!$A$1,"",ROW()-8),"")</f>
        <v>1</v>
      </c>
      <c r="B9" s="1">
        <f>IFERROR(IF(A9="","",IF(VLOOKUP(A9,[2]Calcul!$B$2:$R$1000,6,FALSE)="","",VLOOKUP(A9,[2]Calcul!$B$2:$R$1000,6,FALSE))),"")</f>
        <v>834</v>
      </c>
      <c r="C9" s="2" t="str">
        <f>IFERROR(IF(A9="","",IF(VLOOKUP(A9,[2]Calcul!$B$2:$R$1000,7,FALSE)="","",VLOOKUP(A9,[2]Calcul!$B$2:$R$1000,7,FALSE))),"")</f>
        <v xml:space="preserve">Hippolyte BIGOT </v>
      </c>
      <c r="D9" s="1" t="str">
        <f>IFERROR(IF(A9="","",IF(VLOOKUP(A9,[2]Calcul!$B$2:$R$1000,8,FALSE)="","",VLOOKUP(A9,[2]Calcul!$B$2:$R$1000,8,FALSE))),"")</f>
        <v>M</v>
      </c>
      <c r="E9" s="1">
        <f>IFERROR(IF(A9="","",IF(VLOOKUP(A9,[2]Calcul!$B$2:$R$1000,10,FALSE)="","",VLOOKUP(A9,[2]Calcul!$B$2:$R$1000,10,FALSE))),"")</f>
        <v>1900</v>
      </c>
      <c r="F9" s="1" t="str">
        <f>IFERROR(IF(A9="","",IF(VLOOKUP(A9,[2]Calcul!$B$2:$R$1000,11,FALSE)="","",VLOOKUP(A9,[2]Calcul!$B$2:$R$1000,11,FALSE))),"")</f>
        <v/>
      </c>
      <c r="G9" s="1" t="str">
        <f>IFERROR(IF(VLOOKUP(B9,[2]Paramètres!$B$10:$N$999,6,FALSE)="","",VLOOKUP(B9,[2]Paramètres!$B$10:$N$999,6,FALSE)),"")</f>
        <v>TRIATHLON ACADEMY 28</v>
      </c>
      <c r="H9" s="1">
        <f>IFERROR(IF(VLOOKUP(B9,[2]Paramètres!$B$10:$N$999,7,FALSE)="","",VLOOKUP(B9,[2]Paramètres!$B$10:$N$999,7,FALSE)),"")</f>
        <v>2012</v>
      </c>
      <c r="I9" s="3">
        <f>IFERROR(IF(A9="","",IF(VLOOKUP(A9,[2]Calcul!$B$2:$R$1000,12,FALSE)="","",VLOOKUP(A9,[2]Calcul!$B$2:$R$1000,12,FALSE))),"")</f>
        <v>0.62320601851851853</v>
      </c>
      <c r="J9" s="3">
        <f>IFERROR(IF(A9="","",IF(VLOOKUP(A9,[2]Calcul!$B$2:$R$1000,13,FALSE)="","",VLOOKUP(A9,[2]Calcul!$B$2:$R$1000,13,FALSE))),"")</f>
        <v>0.63753472222222218</v>
      </c>
      <c r="K9" s="3">
        <f>IFERROR(IF(A9="","",IF(VLOOKUP(A9,[2]Calcul!$B$2:$R$1000,14,FALSE)="","",VLOOKUP(A9,[2]Calcul!$B$2:$R$1000,14,FALSE))),"")</f>
        <v>1.4328703703703649E-2</v>
      </c>
      <c r="L9" s="3">
        <f t="shared" ref="L9:L51" si="0">IFERROR(IF(A9="","",K9-$K$9),"")</f>
        <v>0</v>
      </c>
      <c r="M9" s="4">
        <f>IFERROR(IF(A9="","",IF(VLOOKUP(A9,[2]Calcul!$B$2:$R$1000,16,FALSE)="","",VLOOKUP(A9,[2]Calcul!$B$2:$R$1000,16,FALSE))),"")</f>
        <v>18.174474959612347</v>
      </c>
      <c r="N9" s="5">
        <f>IFERROR(IF(A9="","",IF(VLOOKUP(A9,[2]Calcul!$B$2:$R$1000,17,FALSE)="","",VLOOKUP(A9,[2]Calcul!$B$2:$R$1000,17,FALSE))),"")</f>
        <v>2.2925925925925839E-3</v>
      </c>
    </row>
    <row r="10" spans="1:14" x14ac:dyDescent="0.3">
      <c r="A10" s="1">
        <f>IFERROR(IF(ROW()-8&gt;[2]Calcul!$A$1,"",ROW()-8),"")</f>
        <v>2</v>
      </c>
      <c r="B10" s="1">
        <f>IFERROR(IF(A10="","",IF(VLOOKUP(A10,[2]Calcul!$B$2:$R$1000,6,FALSE)="","",VLOOKUP(A10,[2]Calcul!$B$2:$R$1000,6,FALSE))),"")</f>
        <v>829</v>
      </c>
      <c r="C10" s="2" t="str">
        <f>IFERROR(IF(A10="","",IF(VLOOKUP(A10,[2]Calcul!$B$2:$R$1000,7,FALSE)="","",VLOOKUP(A10,[2]Calcul!$B$2:$R$1000,7,FALSE))),"")</f>
        <v xml:space="preserve">Basile LELARGE </v>
      </c>
      <c r="D10" s="1" t="str">
        <f>IFERROR(IF(A10="","",IF(VLOOKUP(A10,[2]Calcul!$B$2:$R$1000,8,FALSE)="","",VLOOKUP(A10,[2]Calcul!$B$2:$R$1000,8,FALSE))),"")</f>
        <v>M</v>
      </c>
      <c r="E10" s="1">
        <f>IFERROR(IF(A10="","",IF(VLOOKUP(A10,[2]Calcul!$B$2:$R$1000,10,FALSE)="","",VLOOKUP(A10,[2]Calcul!$B$2:$R$1000,10,FALSE))),"")</f>
        <v>1900</v>
      </c>
      <c r="F10" s="1" t="str">
        <f>IFERROR(IF(A10="","",IF(VLOOKUP(A10,[2]Calcul!$B$2:$R$1000,11,FALSE)="","",VLOOKUP(A10,[2]Calcul!$B$2:$R$1000,11,FALSE))),"")</f>
        <v/>
      </c>
      <c r="G10" s="1" t="str">
        <f>IFERROR(IF(VLOOKUP(B10,[2]Paramètres!$B$10:$N$999,6,FALSE)="","",VLOOKUP(B10,[2]Paramètres!$B$10:$N$999,6,FALSE)),"")</f>
        <v>VENDOME TRIATHLON</v>
      </c>
      <c r="H10" s="1">
        <f>IFERROR(IF(VLOOKUP(B10,[2]Paramètres!$B$10:$N$999,7,FALSE)="","",VLOOKUP(B10,[2]Paramètres!$B$10:$N$999,7,FALSE)),"")</f>
        <v>2011</v>
      </c>
      <c r="I10" s="3">
        <f>IFERROR(IF(A10="","",IF(VLOOKUP(A10,[2]Calcul!$B$2:$R$1000,12,FALSE)="","",VLOOKUP(A10,[2]Calcul!$B$2:$R$1000,12,FALSE))),"")</f>
        <v>0.62320601851851853</v>
      </c>
      <c r="J10" s="3">
        <f>IFERROR(IF(A10="","",IF(VLOOKUP(A10,[2]Calcul!$B$2:$R$1000,13,FALSE)="","",VLOOKUP(A10,[2]Calcul!$B$2:$R$1000,13,FALSE))),"")</f>
        <v>0.63762731481481483</v>
      </c>
      <c r="K10" s="3">
        <f>IFERROR(IF(A10="","",IF(VLOOKUP(A10,[2]Calcul!$B$2:$R$1000,14,FALSE)="","",VLOOKUP(A10,[2]Calcul!$B$2:$R$1000,14,FALSE))),"")</f>
        <v>1.4421296296296293E-2</v>
      </c>
      <c r="L10" s="3">
        <f t="shared" si="0"/>
        <v>9.2592592592644074E-5</v>
      </c>
      <c r="M10" s="4">
        <f>IFERROR(IF(A10="","",IF(VLOOKUP(A10,[2]Calcul!$B$2:$R$1000,16,FALSE)="","",VLOOKUP(A10,[2]Calcul!$B$2:$R$1000,16,FALSE))),"")</f>
        <v>18.057784911717501</v>
      </c>
      <c r="N10" s="5">
        <f>IFERROR(IF(A10="","",IF(VLOOKUP(A10,[2]Calcul!$B$2:$R$1000,17,FALSE)="","",VLOOKUP(A10,[2]Calcul!$B$2:$R$1000,17,FALSE))),"")</f>
        <v>2.3074074074074069E-3</v>
      </c>
    </row>
    <row r="11" spans="1:14" x14ac:dyDescent="0.3">
      <c r="A11" s="1">
        <f>IFERROR(IF(ROW()-8&gt;[2]Calcul!$A$1,"",ROW()-8),"")</f>
        <v>3</v>
      </c>
      <c r="B11" s="1">
        <f>IFERROR(IF(A11="","",IF(VLOOKUP(A11,[2]Calcul!$B$2:$R$1000,6,FALSE)="","",VLOOKUP(A11,[2]Calcul!$B$2:$R$1000,6,FALSE))),"")</f>
        <v>826</v>
      </c>
      <c r="C11" s="2" t="str">
        <f>IFERROR(IF(A11="","",IF(VLOOKUP(A11,[2]Calcul!$B$2:$R$1000,7,FALSE)="","",VLOOKUP(A11,[2]Calcul!$B$2:$R$1000,7,FALSE))),"")</f>
        <v xml:space="preserve">Antonin LEROY </v>
      </c>
      <c r="D11" s="1" t="str">
        <f>IFERROR(IF(A11="","",IF(VLOOKUP(A11,[2]Calcul!$B$2:$R$1000,8,FALSE)="","",VLOOKUP(A11,[2]Calcul!$B$2:$R$1000,8,FALSE))),"")</f>
        <v>M</v>
      </c>
      <c r="E11" s="1">
        <f>IFERROR(IF(A11="","",IF(VLOOKUP(A11,[2]Calcul!$B$2:$R$1000,10,FALSE)="","",VLOOKUP(A11,[2]Calcul!$B$2:$R$1000,10,FALSE))),"")</f>
        <v>1900</v>
      </c>
      <c r="F11" s="1" t="str">
        <f>IFERROR(IF(A11="","",IF(VLOOKUP(A11,[2]Calcul!$B$2:$R$1000,11,FALSE)="","",VLOOKUP(A11,[2]Calcul!$B$2:$R$1000,11,FALSE))),"")</f>
        <v/>
      </c>
      <c r="G11" s="1" t="str">
        <f>IFERROR(IF(VLOOKUP(B11,[2]Paramètres!$B$10:$N$999,6,FALSE)="","",VLOOKUP(B11,[2]Paramètres!$B$10:$N$999,6,FALSE)),"")</f>
        <v>C'CMTRI</v>
      </c>
      <c r="H11" s="1">
        <f>IFERROR(IF(VLOOKUP(B11,[2]Paramètres!$B$10:$N$999,7,FALSE)="","",VLOOKUP(B11,[2]Paramètres!$B$10:$N$999,7,FALSE)),"")</f>
        <v>2012</v>
      </c>
      <c r="I11" s="3">
        <f>IFERROR(IF(A11="","",IF(VLOOKUP(A11,[2]Calcul!$B$2:$R$1000,12,FALSE)="","",VLOOKUP(A11,[2]Calcul!$B$2:$R$1000,12,FALSE))),"")</f>
        <v>0.62320601851851853</v>
      </c>
      <c r="J11" s="3">
        <f>IFERROR(IF(A11="","",IF(VLOOKUP(A11,[2]Calcul!$B$2:$R$1000,13,FALSE)="","",VLOOKUP(A11,[2]Calcul!$B$2:$R$1000,13,FALSE))),"")</f>
        <v>0.63778935185185182</v>
      </c>
      <c r="K11" s="3">
        <f>IFERROR(IF(A11="","",IF(VLOOKUP(A11,[2]Calcul!$B$2:$R$1000,14,FALSE)="","",VLOOKUP(A11,[2]Calcul!$B$2:$R$1000,14,FALSE))),"")</f>
        <v>1.4583333333333282E-2</v>
      </c>
      <c r="L11" s="3">
        <f t="shared" si="0"/>
        <v>2.5462962962963243E-4</v>
      </c>
      <c r="M11" s="4">
        <f>IFERROR(IF(A11="","",IF(VLOOKUP(A11,[2]Calcul!$B$2:$R$1000,16,FALSE)="","",VLOOKUP(A11,[2]Calcul!$B$2:$R$1000,16,FALSE))),"")</f>
        <v>17.857142857142922</v>
      </c>
      <c r="N11" s="5">
        <f>IFERROR(IF(A11="","",IF(VLOOKUP(A11,[2]Calcul!$B$2:$R$1000,17,FALSE)="","",VLOOKUP(A11,[2]Calcul!$B$2:$R$1000,17,FALSE))),"")</f>
        <v>2.3333333333333249E-3</v>
      </c>
    </row>
    <row r="12" spans="1:14" x14ac:dyDescent="0.3">
      <c r="A12" s="1">
        <f>IFERROR(IF(ROW()-8&gt;[2]Calcul!$A$1,"",ROW()-8),"")</f>
        <v>4</v>
      </c>
      <c r="B12" s="1">
        <f>IFERROR(IF(A12="","",IF(VLOOKUP(A12,[2]Calcul!$B$2:$R$1000,6,FALSE)="","",VLOOKUP(A12,[2]Calcul!$B$2:$R$1000,6,FALSE))),"")</f>
        <v>827</v>
      </c>
      <c r="C12" s="2" t="str">
        <f>IFERROR(IF(A12="","",IF(VLOOKUP(A12,[2]Calcul!$B$2:$R$1000,7,FALSE)="","",VLOOKUP(A12,[2]Calcul!$B$2:$R$1000,7,FALSE))),"")</f>
        <v xml:space="preserve">Axel PAIMPARAY </v>
      </c>
      <c r="D12" s="1" t="str">
        <f>IFERROR(IF(A12="","",IF(VLOOKUP(A12,[2]Calcul!$B$2:$R$1000,8,FALSE)="","",VLOOKUP(A12,[2]Calcul!$B$2:$R$1000,8,FALSE))),"")</f>
        <v>M</v>
      </c>
      <c r="E12" s="1">
        <f>IFERROR(IF(A12="","",IF(VLOOKUP(A12,[2]Calcul!$B$2:$R$1000,10,FALSE)="","",VLOOKUP(A12,[2]Calcul!$B$2:$R$1000,10,FALSE))),"")</f>
        <v>1900</v>
      </c>
      <c r="F12" s="1" t="str">
        <f>IFERROR(IF(A12="","",IF(VLOOKUP(A12,[2]Calcul!$B$2:$R$1000,11,FALSE)="","",VLOOKUP(A12,[2]Calcul!$B$2:$R$1000,11,FALSE))),"")</f>
        <v/>
      </c>
      <c r="G12" s="1" t="str">
        <f>IFERROR(IF(VLOOKUP(B12,[2]Paramètres!$B$10:$N$999,6,FALSE)="","",VLOOKUP(B12,[2]Paramètres!$B$10:$N$999,6,FALSE)),"")</f>
        <v>T.C. JOUE LES TOURS</v>
      </c>
      <c r="H12" s="1">
        <f>IFERROR(IF(VLOOKUP(B12,[2]Paramètres!$B$10:$N$999,7,FALSE)="","",VLOOKUP(B12,[2]Paramètres!$B$10:$N$999,7,FALSE)),"")</f>
        <v>2011</v>
      </c>
      <c r="I12" s="3">
        <f>IFERROR(IF(A12="","",IF(VLOOKUP(A12,[2]Calcul!$B$2:$R$1000,12,FALSE)="","",VLOOKUP(A12,[2]Calcul!$B$2:$R$1000,12,FALSE))),"")</f>
        <v>0.62320601851851853</v>
      </c>
      <c r="J12" s="3">
        <f>IFERROR(IF(A12="","",IF(VLOOKUP(A12,[2]Calcul!$B$2:$R$1000,13,FALSE)="","",VLOOKUP(A12,[2]Calcul!$B$2:$R$1000,13,FALSE))),"")</f>
        <v>0.63791666666666669</v>
      </c>
      <c r="K12" s="3">
        <f>IFERROR(IF(A12="","",IF(VLOOKUP(A12,[2]Calcul!$B$2:$R$1000,14,FALSE)="","",VLOOKUP(A12,[2]Calcul!$B$2:$R$1000,14,FALSE))),"")</f>
        <v>1.4710648148148153E-2</v>
      </c>
      <c r="L12" s="3">
        <f t="shared" si="0"/>
        <v>3.8194444444450415E-4</v>
      </c>
      <c r="M12" s="4">
        <f>IFERROR(IF(A12="","",IF(VLOOKUP(A12,[2]Calcul!$B$2:$R$1000,16,FALSE)="","",VLOOKUP(A12,[2]Calcul!$B$2:$R$1000,16,FALSE))),"")</f>
        <v>17.702596380802511</v>
      </c>
      <c r="N12" s="5">
        <f>IFERROR(IF(A12="","",IF(VLOOKUP(A12,[2]Calcul!$B$2:$R$1000,17,FALSE)="","",VLOOKUP(A12,[2]Calcul!$B$2:$R$1000,17,FALSE))),"")</f>
        <v>2.3537037037037046E-3</v>
      </c>
    </row>
    <row r="13" spans="1:14" x14ac:dyDescent="0.3">
      <c r="A13" s="1">
        <f>IFERROR(IF(ROW()-8&gt;[2]Calcul!$A$1,"",ROW()-8),"")</f>
        <v>5</v>
      </c>
      <c r="B13" s="1">
        <f>IFERROR(IF(A13="","",IF(VLOOKUP(A13,[2]Calcul!$B$2:$R$1000,6,FALSE)="","",VLOOKUP(A13,[2]Calcul!$B$2:$R$1000,6,FALSE))),"")</f>
        <v>824</v>
      </c>
      <c r="C13" s="2" t="str">
        <f>IFERROR(IF(A13="","",IF(VLOOKUP(A13,[2]Calcul!$B$2:$R$1000,7,FALSE)="","",VLOOKUP(A13,[2]Calcul!$B$2:$R$1000,7,FALSE))),"")</f>
        <v xml:space="preserve">Amaury TERNISIEN </v>
      </c>
      <c r="D13" s="1" t="str">
        <f>IFERROR(IF(A13="","",IF(VLOOKUP(A13,[2]Calcul!$B$2:$R$1000,8,FALSE)="","",VLOOKUP(A13,[2]Calcul!$B$2:$R$1000,8,FALSE))),"")</f>
        <v>M</v>
      </c>
      <c r="E13" s="1">
        <f>IFERROR(IF(A13="","",IF(VLOOKUP(A13,[2]Calcul!$B$2:$R$1000,10,FALSE)="","",VLOOKUP(A13,[2]Calcul!$B$2:$R$1000,10,FALSE))),"")</f>
        <v>1900</v>
      </c>
      <c r="F13" s="1" t="str">
        <f>IFERROR(IF(A13="","",IF(VLOOKUP(A13,[2]Calcul!$B$2:$R$1000,11,FALSE)="","",VLOOKUP(A13,[2]Calcul!$B$2:$R$1000,11,FALSE))),"")</f>
        <v/>
      </c>
      <c r="G13" s="1" t="str">
        <f>IFERROR(IF(VLOOKUP(B13,[2]Paramètres!$B$10:$N$999,6,FALSE)="","",VLOOKUP(B13,[2]Paramètres!$B$10:$N$999,6,FALSE)),"")</f>
        <v>TRIATHLON ACADEMY 28</v>
      </c>
      <c r="H13" s="1">
        <f>IFERROR(IF(VLOOKUP(B13,[2]Paramètres!$B$10:$N$999,7,FALSE)="","",VLOOKUP(B13,[2]Paramètres!$B$10:$N$999,7,FALSE)),"")</f>
        <v>2012</v>
      </c>
      <c r="I13" s="3">
        <f>IFERROR(IF(A13="","",IF(VLOOKUP(A13,[2]Calcul!$B$2:$R$1000,12,FALSE)="","",VLOOKUP(A13,[2]Calcul!$B$2:$R$1000,12,FALSE))),"")</f>
        <v>0.62320601851851853</v>
      </c>
      <c r="J13" s="3">
        <f>IFERROR(IF(A13="","",IF(VLOOKUP(A13,[2]Calcul!$B$2:$R$1000,13,FALSE)="","",VLOOKUP(A13,[2]Calcul!$B$2:$R$1000,13,FALSE))),"")</f>
        <v>0.63822916666666674</v>
      </c>
      <c r="K13" s="3">
        <f>IFERROR(IF(A13="","",IF(VLOOKUP(A13,[2]Calcul!$B$2:$R$1000,14,FALSE)="","",VLOOKUP(A13,[2]Calcul!$B$2:$R$1000,14,FALSE))),"")</f>
        <v>1.5023148148148202E-2</v>
      </c>
      <c r="L13" s="3">
        <f t="shared" si="0"/>
        <v>6.94444444444553E-4</v>
      </c>
      <c r="M13" s="4">
        <f>IFERROR(IF(A13="","",IF(VLOOKUP(A13,[2]Calcul!$B$2:$R$1000,16,FALSE)="","",VLOOKUP(A13,[2]Calcul!$B$2:$R$1000,16,FALSE))),"")</f>
        <v>17.334360554699476</v>
      </c>
      <c r="N13" s="5">
        <f>IFERROR(IF(A13="","",IF(VLOOKUP(A13,[2]Calcul!$B$2:$R$1000,17,FALSE)="","",VLOOKUP(A13,[2]Calcul!$B$2:$R$1000,17,FALSE))),"")</f>
        <v>2.4037037037037121E-3</v>
      </c>
    </row>
    <row r="14" spans="1:14" x14ac:dyDescent="0.3">
      <c r="A14" s="1">
        <f>IFERROR(IF(ROW()-8&gt;[2]Calcul!$A$1,"",ROW()-8),"")</f>
        <v>6</v>
      </c>
      <c r="B14" s="1">
        <f>IFERROR(IF(A14="","",IF(VLOOKUP(A14,[2]Calcul!$B$2:$R$1000,6,FALSE)="","",VLOOKUP(A14,[2]Calcul!$B$2:$R$1000,6,FALSE))),"")</f>
        <v>839</v>
      </c>
      <c r="C14" s="2" t="str">
        <f>IFERROR(IF(A14="","",IF(VLOOKUP(A14,[2]Calcul!$B$2:$R$1000,7,FALSE)="","",VLOOKUP(A14,[2]Calcul!$B$2:$R$1000,7,FALSE))),"")</f>
        <v xml:space="preserve">Nathan DALAIGRE </v>
      </c>
      <c r="D14" s="1" t="str">
        <f>IFERROR(IF(A14="","",IF(VLOOKUP(A14,[2]Calcul!$B$2:$R$1000,8,FALSE)="","",VLOOKUP(A14,[2]Calcul!$B$2:$R$1000,8,FALSE))),"")</f>
        <v>M</v>
      </c>
      <c r="E14" s="1">
        <f>IFERROR(IF(A14="","",IF(VLOOKUP(A14,[2]Calcul!$B$2:$R$1000,10,FALSE)="","",VLOOKUP(A14,[2]Calcul!$B$2:$R$1000,10,FALSE))),"")</f>
        <v>1900</v>
      </c>
      <c r="F14" s="1" t="str">
        <f>IFERROR(IF(A14="","",IF(VLOOKUP(A14,[2]Calcul!$B$2:$R$1000,11,FALSE)="","",VLOOKUP(A14,[2]Calcul!$B$2:$R$1000,11,FALSE))),"")</f>
        <v/>
      </c>
      <c r="G14" s="1" t="str">
        <f>IFERROR(IF(VLOOKUP(B14,[2]Paramètres!$B$10:$N$999,6,FALSE)="","",VLOOKUP(B14,[2]Paramètres!$B$10:$N$999,6,FALSE)),"")</f>
        <v>SAINT LAURENT NOUAN TRIATHLON</v>
      </c>
      <c r="H14" s="1">
        <f>IFERROR(IF(VLOOKUP(B14,[2]Paramètres!$B$10:$N$999,7,FALSE)="","",VLOOKUP(B14,[2]Paramètres!$B$10:$N$999,7,FALSE)),"")</f>
        <v>2011</v>
      </c>
      <c r="I14" s="3">
        <f>IFERROR(IF(A14="","",IF(VLOOKUP(A14,[2]Calcul!$B$2:$R$1000,12,FALSE)="","",VLOOKUP(A14,[2]Calcul!$B$2:$R$1000,12,FALSE))),"")</f>
        <v>0.62320601851851853</v>
      </c>
      <c r="J14" s="3">
        <f>IFERROR(IF(A14="","",IF(VLOOKUP(A14,[2]Calcul!$B$2:$R$1000,13,FALSE)="","",VLOOKUP(A14,[2]Calcul!$B$2:$R$1000,13,FALSE))),"")</f>
        <v>0.63847222222222222</v>
      </c>
      <c r="K14" s="3">
        <f>IFERROR(IF(A14="","",IF(VLOOKUP(A14,[2]Calcul!$B$2:$R$1000,14,FALSE)="","",VLOOKUP(A14,[2]Calcul!$B$2:$R$1000,14,FALSE))),"")</f>
        <v>1.5266203703703685E-2</v>
      </c>
      <c r="L14" s="3">
        <f t="shared" si="0"/>
        <v>9.3750000000003553E-4</v>
      </c>
      <c r="M14" s="4">
        <f>IFERROR(IF(A14="","",IF(VLOOKUP(A14,[2]Calcul!$B$2:$R$1000,16,FALSE)="","",VLOOKUP(A14,[2]Calcul!$B$2:$R$1000,16,FALSE))),"")</f>
        <v>17.058377558756654</v>
      </c>
      <c r="N14" s="5">
        <f>IFERROR(IF(A14="","",IF(VLOOKUP(A14,[2]Calcul!$B$2:$R$1000,17,FALSE)="","",VLOOKUP(A14,[2]Calcul!$B$2:$R$1000,17,FALSE))),"")</f>
        <v>2.4425925925925895E-3</v>
      </c>
    </row>
    <row r="15" spans="1:14" x14ac:dyDescent="0.3">
      <c r="A15" s="1">
        <f>IFERROR(IF(ROW()-8&gt;[2]Calcul!$A$1,"",ROW()-8),"")</f>
        <v>7</v>
      </c>
      <c r="B15" s="1">
        <f>IFERROR(IF(A15="","",IF(VLOOKUP(A15,[2]Calcul!$B$2:$R$1000,6,FALSE)="","",VLOOKUP(A15,[2]Calcul!$B$2:$R$1000,6,FALSE))),"")</f>
        <v>828</v>
      </c>
      <c r="C15" s="2" t="str">
        <f>IFERROR(IF(A15="","",IF(VLOOKUP(A15,[2]Calcul!$B$2:$R$1000,7,FALSE)="","",VLOOKUP(A15,[2]Calcul!$B$2:$R$1000,7,FALSE))),"")</f>
        <v xml:space="preserve">Baptiste  LEVALLOIS </v>
      </c>
      <c r="D15" s="1" t="str">
        <f>IFERROR(IF(A15="","",IF(VLOOKUP(A15,[2]Calcul!$B$2:$R$1000,8,FALSE)="","",VLOOKUP(A15,[2]Calcul!$B$2:$R$1000,8,FALSE))),"")</f>
        <v>M</v>
      </c>
      <c r="E15" s="1">
        <f>IFERROR(IF(A15="","",IF(VLOOKUP(A15,[2]Calcul!$B$2:$R$1000,10,FALSE)="","",VLOOKUP(A15,[2]Calcul!$B$2:$R$1000,10,FALSE))),"")</f>
        <v>1900</v>
      </c>
      <c r="F15" s="1" t="str">
        <f>IFERROR(IF(A15="","",IF(VLOOKUP(A15,[2]Calcul!$B$2:$R$1000,11,FALSE)="","",VLOOKUP(A15,[2]Calcul!$B$2:$R$1000,11,FALSE))),"")</f>
        <v/>
      </c>
      <c r="G15" s="1" t="str">
        <f>IFERROR(IF(VLOOKUP(B15,[2]Paramètres!$B$10:$N$999,6,FALSE)="","",VLOOKUP(B15,[2]Paramètres!$B$10:$N$999,6,FALSE)),"")</f>
        <v>C'CMTRI</v>
      </c>
      <c r="H15" s="1">
        <f>IFERROR(IF(VLOOKUP(B15,[2]Paramètres!$B$10:$N$999,7,FALSE)="","",VLOOKUP(B15,[2]Paramètres!$B$10:$N$999,7,FALSE)),"")</f>
        <v>2012</v>
      </c>
      <c r="I15" s="3">
        <f>IFERROR(IF(A15="","",IF(VLOOKUP(A15,[2]Calcul!$B$2:$R$1000,12,FALSE)="","",VLOOKUP(A15,[2]Calcul!$B$2:$R$1000,12,FALSE))),"")</f>
        <v>0.62320601851851853</v>
      </c>
      <c r="J15" s="3">
        <f>IFERROR(IF(A15="","",IF(VLOOKUP(A15,[2]Calcul!$B$2:$R$1000,13,FALSE)="","",VLOOKUP(A15,[2]Calcul!$B$2:$R$1000,13,FALSE))),"")</f>
        <v>0.63848379629629626</v>
      </c>
      <c r="K15" s="3">
        <f>IFERROR(IF(A15="","",IF(VLOOKUP(A15,[2]Calcul!$B$2:$R$1000,14,FALSE)="","",VLOOKUP(A15,[2]Calcul!$B$2:$R$1000,14,FALSE))),"")</f>
        <v>1.5277777777777724E-2</v>
      </c>
      <c r="L15" s="3">
        <f t="shared" si="0"/>
        <v>9.490740740740744E-4</v>
      </c>
      <c r="M15" s="4">
        <f>IFERROR(IF(A15="","",IF(VLOOKUP(A15,[2]Calcul!$B$2:$R$1000,16,FALSE)="","",VLOOKUP(A15,[2]Calcul!$B$2:$R$1000,16,FALSE))),"")</f>
        <v>17.045454545454607</v>
      </c>
      <c r="N15" s="5">
        <f>IFERROR(IF(A15="","",IF(VLOOKUP(A15,[2]Calcul!$B$2:$R$1000,17,FALSE)="","",VLOOKUP(A15,[2]Calcul!$B$2:$R$1000,17,FALSE))),"")</f>
        <v>2.4444444444444357E-3</v>
      </c>
    </row>
    <row r="16" spans="1:14" x14ac:dyDescent="0.3">
      <c r="A16" s="1">
        <f>IFERROR(IF(ROW()-8&gt;[2]Calcul!$A$1,"",ROW()-8),"")</f>
        <v>8</v>
      </c>
      <c r="B16" s="1">
        <f>IFERROR(IF(A16="","",IF(VLOOKUP(A16,[2]Calcul!$B$2:$R$1000,6,FALSE)="","",VLOOKUP(A16,[2]Calcul!$B$2:$R$1000,6,FALSE))),"")</f>
        <v>830</v>
      </c>
      <c r="C16" s="2" t="str">
        <f>IFERROR(IF(A16="","",IF(VLOOKUP(A16,[2]Calcul!$B$2:$R$1000,7,FALSE)="","",VLOOKUP(A16,[2]Calcul!$B$2:$R$1000,7,FALSE))),"")</f>
        <v xml:space="preserve">Calistin RIVIERRE </v>
      </c>
      <c r="D16" s="1" t="str">
        <f>IFERROR(IF(A16="","",IF(VLOOKUP(A16,[2]Calcul!$B$2:$R$1000,8,FALSE)="","",VLOOKUP(A16,[2]Calcul!$B$2:$R$1000,8,FALSE))),"")</f>
        <v>M</v>
      </c>
      <c r="E16" s="1">
        <f>IFERROR(IF(A16="","",IF(VLOOKUP(A16,[2]Calcul!$B$2:$R$1000,10,FALSE)="","",VLOOKUP(A16,[2]Calcul!$B$2:$R$1000,10,FALSE))),"")</f>
        <v>1900</v>
      </c>
      <c r="F16" s="1" t="str">
        <f>IFERROR(IF(A16="","",IF(VLOOKUP(A16,[2]Calcul!$B$2:$R$1000,11,FALSE)="","",VLOOKUP(A16,[2]Calcul!$B$2:$R$1000,11,FALSE))),"")</f>
        <v/>
      </c>
      <c r="G16" s="1" t="str">
        <f>IFERROR(IF(VLOOKUP(B16,[2]Paramètres!$B$10:$N$999,6,FALSE)="","",VLOOKUP(B16,[2]Paramètres!$B$10:$N$999,6,FALSE)),"")</f>
        <v>TRIATHLON ACADEMY 28</v>
      </c>
      <c r="H16" s="1">
        <f>IFERROR(IF(VLOOKUP(B16,[2]Paramètres!$B$10:$N$999,7,FALSE)="","",VLOOKUP(B16,[2]Paramètres!$B$10:$N$999,7,FALSE)),"")</f>
        <v>2012</v>
      </c>
      <c r="I16" s="3">
        <f>IFERROR(IF(A16="","",IF(VLOOKUP(A16,[2]Calcul!$B$2:$R$1000,12,FALSE)="","",VLOOKUP(A16,[2]Calcul!$B$2:$R$1000,12,FALSE))),"")</f>
        <v>0.62320601851851853</v>
      </c>
      <c r="J16" s="3">
        <f>IFERROR(IF(A16="","",IF(VLOOKUP(A16,[2]Calcul!$B$2:$R$1000,13,FALSE)="","",VLOOKUP(A16,[2]Calcul!$B$2:$R$1000,13,FALSE))),"")</f>
        <v>0.63871527777777781</v>
      </c>
      <c r="K16" s="3">
        <f>IFERROR(IF(A16="","",IF(VLOOKUP(A16,[2]Calcul!$B$2:$R$1000,14,FALSE)="","",VLOOKUP(A16,[2]Calcul!$B$2:$R$1000,14,FALSE))),"")</f>
        <v>1.5509259259259278E-2</v>
      </c>
      <c r="L16" s="3">
        <f t="shared" si="0"/>
        <v>1.1805555555556291E-3</v>
      </c>
      <c r="M16" s="4">
        <f>IFERROR(IF(A16="","",IF(VLOOKUP(A16,[2]Calcul!$B$2:$R$1000,16,FALSE)="","",VLOOKUP(A16,[2]Calcul!$B$2:$R$1000,16,FALSE))),"")</f>
        <v>16.791044776119382</v>
      </c>
      <c r="N16" s="5">
        <f>IFERROR(IF(A16="","",IF(VLOOKUP(A16,[2]Calcul!$B$2:$R$1000,17,FALSE)="","",VLOOKUP(A16,[2]Calcul!$B$2:$R$1000,17,FALSE))),"")</f>
        <v>2.4814814814814847E-3</v>
      </c>
    </row>
    <row r="17" spans="1:14" x14ac:dyDescent="0.3">
      <c r="A17" s="1">
        <f>IFERROR(IF(ROW()-8&gt;[2]Calcul!$A$1,"",ROW()-8),"")</f>
        <v>9</v>
      </c>
      <c r="B17" s="1">
        <f>IFERROR(IF(A17="","",IF(VLOOKUP(A17,[2]Calcul!$B$2:$R$1000,6,FALSE)="","",VLOOKUP(A17,[2]Calcul!$B$2:$R$1000,6,FALSE))),"")</f>
        <v>840</v>
      </c>
      <c r="C17" s="2" t="str">
        <f>IFERROR(IF(A17="","",IF(VLOOKUP(A17,[2]Calcul!$B$2:$R$1000,7,FALSE)="","",VLOOKUP(A17,[2]Calcul!$B$2:$R$1000,7,FALSE))),"")</f>
        <v xml:space="preserve">Nathan JOUCQ </v>
      </c>
      <c r="D17" s="1" t="str">
        <f>IFERROR(IF(A17="","",IF(VLOOKUP(A17,[2]Calcul!$B$2:$R$1000,8,FALSE)="","",VLOOKUP(A17,[2]Calcul!$B$2:$R$1000,8,FALSE))),"")</f>
        <v>M</v>
      </c>
      <c r="E17" s="1">
        <f>IFERROR(IF(A17="","",IF(VLOOKUP(A17,[2]Calcul!$B$2:$R$1000,10,FALSE)="","",VLOOKUP(A17,[2]Calcul!$B$2:$R$1000,10,FALSE))),"")</f>
        <v>1900</v>
      </c>
      <c r="F17" s="1" t="str">
        <f>IFERROR(IF(A17="","",IF(VLOOKUP(A17,[2]Calcul!$B$2:$R$1000,11,FALSE)="","",VLOOKUP(A17,[2]Calcul!$B$2:$R$1000,11,FALSE))),"")</f>
        <v/>
      </c>
      <c r="G17" s="1" t="str">
        <f>IFERROR(IF(VLOOKUP(B17,[2]Paramètres!$B$10:$N$999,6,FALSE)="","",VLOOKUP(B17,[2]Paramètres!$B$10:$N$999,6,FALSE)),"")</f>
        <v>T.C. JOUE LES TOURS</v>
      </c>
      <c r="H17" s="1">
        <f>IFERROR(IF(VLOOKUP(B17,[2]Paramètres!$B$10:$N$999,7,FALSE)="","",VLOOKUP(B17,[2]Paramètres!$B$10:$N$999,7,FALSE)),"")</f>
        <v>2011</v>
      </c>
      <c r="I17" s="3">
        <f>IFERROR(IF(A17="","",IF(VLOOKUP(A17,[2]Calcul!$B$2:$R$1000,12,FALSE)="","",VLOOKUP(A17,[2]Calcul!$B$2:$R$1000,12,FALSE))),"")</f>
        <v>0.62320601851851853</v>
      </c>
      <c r="J17" s="3">
        <f>IFERROR(IF(A17="","",IF(VLOOKUP(A17,[2]Calcul!$B$2:$R$1000,13,FALSE)="","",VLOOKUP(A17,[2]Calcul!$B$2:$R$1000,13,FALSE))),"")</f>
        <v>0.63910879629629636</v>
      </c>
      <c r="K17" s="3">
        <f>IFERROR(IF(A17="","",IF(VLOOKUP(A17,[2]Calcul!$B$2:$R$1000,14,FALSE)="","",VLOOKUP(A17,[2]Calcul!$B$2:$R$1000,14,FALSE))),"")</f>
        <v>1.5902777777777821E-2</v>
      </c>
      <c r="L17" s="3">
        <f t="shared" si="0"/>
        <v>1.5740740740741721E-3</v>
      </c>
      <c r="M17" s="4">
        <f>IFERROR(IF(A17="","",IF(VLOOKUP(A17,[2]Calcul!$B$2:$R$1000,16,FALSE)="","",VLOOKUP(A17,[2]Calcul!$B$2:$R$1000,16,FALSE))),"")</f>
        <v>16.37554585152834</v>
      </c>
      <c r="N17" s="5">
        <f>IFERROR(IF(A17="","",IF(VLOOKUP(A17,[2]Calcul!$B$2:$R$1000,17,FALSE)="","",VLOOKUP(A17,[2]Calcul!$B$2:$R$1000,17,FALSE))),"")</f>
        <v>2.5444444444444516E-3</v>
      </c>
    </row>
    <row r="18" spans="1:14" x14ac:dyDescent="0.3">
      <c r="A18" s="1">
        <f>IFERROR(IF(ROW()-8&gt;[2]Calcul!$A$1,"",ROW()-8),"")</f>
        <v>10</v>
      </c>
      <c r="B18" s="1">
        <f>IFERROR(IF(A18="","",IF(VLOOKUP(A18,[2]Calcul!$B$2:$R$1000,6,FALSE)="","",VLOOKUP(A18,[2]Calcul!$B$2:$R$1000,6,FALSE))),"")</f>
        <v>862</v>
      </c>
      <c r="C18" s="2" t="str">
        <f>IFERROR(IF(A18="","",IF(VLOOKUP(A18,[2]Calcul!$B$2:$R$1000,7,FALSE)="","",VLOOKUP(A18,[2]Calcul!$B$2:$R$1000,7,FALSE))),"")</f>
        <v xml:space="preserve">Lilou CAILLE </v>
      </c>
      <c r="D18" s="1" t="str">
        <f>IFERROR(IF(A18="","",IF(VLOOKUP(A18,[2]Calcul!$B$2:$R$1000,8,FALSE)="","",VLOOKUP(A18,[2]Calcul!$B$2:$R$1000,8,FALSE))),"")</f>
        <v>F</v>
      </c>
      <c r="E18" s="1">
        <f>IFERROR(IF(A18="","",IF(VLOOKUP(A18,[2]Calcul!$B$2:$R$1000,10,FALSE)="","",VLOOKUP(A18,[2]Calcul!$B$2:$R$1000,10,FALSE))),"")</f>
        <v>1900</v>
      </c>
      <c r="F18" s="1" t="str">
        <f>IFERROR(IF(A18="","",IF(VLOOKUP(A18,[2]Calcul!$B$2:$R$1000,11,FALSE)="","",VLOOKUP(A18,[2]Calcul!$B$2:$R$1000,11,FALSE))),"")</f>
        <v/>
      </c>
      <c r="G18" s="1" t="str">
        <f>IFERROR(IF(VLOOKUP(B18,[2]Paramètres!$B$10:$N$999,6,FALSE)="","",VLOOKUP(B18,[2]Paramètres!$B$10:$N$999,6,FALSE)),"")</f>
        <v>T.C. JOUE LES TOURS</v>
      </c>
      <c r="H18" s="1">
        <f>IFERROR(IF(VLOOKUP(B18,[2]Paramètres!$B$10:$N$999,7,FALSE)="","",VLOOKUP(B18,[2]Paramètres!$B$10:$N$999,7,FALSE)),"")</f>
        <v>2012</v>
      </c>
      <c r="I18" s="3">
        <f>IFERROR(IF(A18="","",IF(VLOOKUP(A18,[2]Calcul!$B$2:$R$1000,12,FALSE)="","",VLOOKUP(A18,[2]Calcul!$B$2:$R$1000,12,FALSE))),"")</f>
        <v>0.62876157407407407</v>
      </c>
      <c r="J18" s="3">
        <f>IFERROR(IF(A18="","",IF(VLOOKUP(A18,[2]Calcul!$B$2:$R$1000,13,FALSE)="","",VLOOKUP(A18,[2]Calcul!$B$2:$R$1000,13,FALSE))),"")</f>
        <v>0.64466435185185189</v>
      </c>
      <c r="K18" s="3">
        <f>IFERROR(IF(A18="","",IF(VLOOKUP(A18,[2]Calcul!$B$2:$R$1000,14,FALSE)="","",VLOOKUP(A18,[2]Calcul!$B$2:$R$1000,14,FALSE))),"")</f>
        <v>1.5902777777777821E-2</v>
      </c>
      <c r="L18" s="3">
        <f t="shared" si="0"/>
        <v>1.5740740740741721E-3</v>
      </c>
      <c r="M18" s="4">
        <f>IFERROR(IF(A18="","",IF(VLOOKUP(A18,[2]Calcul!$B$2:$R$1000,16,FALSE)="","",VLOOKUP(A18,[2]Calcul!$B$2:$R$1000,16,FALSE))),"")</f>
        <v>16.37554585152834</v>
      </c>
      <c r="N18" s="5">
        <f>IFERROR(IF(A18="","",IF(VLOOKUP(A18,[2]Calcul!$B$2:$R$1000,17,FALSE)="","",VLOOKUP(A18,[2]Calcul!$B$2:$R$1000,17,FALSE))),"")</f>
        <v>2.5444444444444516E-3</v>
      </c>
    </row>
    <row r="19" spans="1:14" x14ac:dyDescent="0.3">
      <c r="A19" s="1">
        <f>IFERROR(IF(ROW()-8&gt;[2]Calcul!$A$1,"",ROW()-8),"")</f>
        <v>11</v>
      </c>
      <c r="B19" s="1">
        <f>IFERROR(IF(A19="","",IF(VLOOKUP(A19,[2]Calcul!$B$2:$R$1000,6,FALSE)="","",VLOOKUP(A19,[2]Calcul!$B$2:$R$1000,6,FALSE))),"")</f>
        <v>867</v>
      </c>
      <c r="C19" s="2" t="str">
        <f>IFERROR(IF(A19="","",IF(VLOOKUP(A19,[2]Calcul!$B$2:$R$1000,7,FALSE)="","",VLOOKUP(A19,[2]Calcul!$B$2:$R$1000,7,FALSE))),"")</f>
        <v xml:space="preserve">Manon JOLICOEUR </v>
      </c>
      <c r="D19" s="1" t="str">
        <f>IFERROR(IF(A19="","",IF(VLOOKUP(A19,[2]Calcul!$B$2:$R$1000,8,FALSE)="","",VLOOKUP(A19,[2]Calcul!$B$2:$R$1000,8,FALSE))),"")</f>
        <v>F</v>
      </c>
      <c r="E19" s="1">
        <f>IFERROR(IF(A19="","",IF(VLOOKUP(A19,[2]Calcul!$B$2:$R$1000,10,FALSE)="","",VLOOKUP(A19,[2]Calcul!$B$2:$R$1000,10,FALSE))),"")</f>
        <v>1900</v>
      </c>
      <c r="F19" s="1" t="str">
        <f>IFERROR(IF(A19="","",IF(VLOOKUP(A19,[2]Calcul!$B$2:$R$1000,11,FALSE)="","",VLOOKUP(A19,[2]Calcul!$B$2:$R$1000,11,FALSE))),"")</f>
        <v/>
      </c>
      <c r="G19" s="1" t="str">
        <f>IFERROR(IF(VLOOKUP(B19,[2]Paramètres!$B$10:$N$999,6,FALSE)="","",VLOOKUP(B19,[2]Paramètres!$B$10:$N$999,6,FALSE)),"")</f>
        <v>C'CMTRI</v>
      </c>
      <c r="H19" s="1">
        <f>IFERROR(IF(VLOOKUP(B19,[2]Paramètres!$B$10:$N$999,7,FALSE)="","",VLOOKUP(B19,[2]Paramètres!$B$10:$N$999,7,FALSE)),"")</f>
        <v>2011</v>
      </c>
      <c r="I19" s="3">
        <f>IFERROR(IF(A19="","",IF(VLOOKUP(A19,[2]Calcul!$B$2:$R$1000,12,FALSE)="","",VLOOKUP(A19,[2]Calcul!$B$2:$R$1000,12,FALSE))),"")</f>
        <v>0.62876157407407407</v>
      </c>
      <c r="J19" s="3">
        <f>IFERROR(IF(A19="","",IF(VLOOKUP(A19,[2]Calcul!$B$2:$R$1000,13,FALSE)="","",VLOOKUP(A19,[2]Calcul!$B$2:$R$1000,13,FALSE))),"")</f>
        <v>0.64487268518518526</v>
      </c>
      <c r="K19" s="3">
        <f>IFERROR(IF(A19="","",IF(VLOOKUP(A19,[2]Calcul!$B$2:$R$1000,14,FALSE)="","",VLOOKUP(A19,[2]Calcul!$B$2:$R$1000,14,FALSE))),"")</f>
        <v>1.6111111111111187E-2</v>
      </c>
      <c r="L19" s="3">
        <f t="shared" si="0"/>
        <v>1.782407407407538E-3</v>
      </c>
      <c r="M19" s="4">
        <f>IFERROR(IF(A19="","",IF(VLOOKUP(A19,[2]Calcul!$B$2:$R$1000,16,FALSE)="","",VLOOKUP(A19,[2]Calcul!$B$2:$R$1000,16,FALSE))),"")</f>
        <v>16.163793103448199</v>
      </c>
      <c r="N19" s="5">
        <f>IFERROR(IF(A19="","",IF(VLOOKUP(A19,[2]Calcul!$B$2:$R$1000,17,FALSE)="","",VLOOKUP(A19,[2]Calcul!$B$2:$R$1000,17,FALSE))),"")</f>
        <v>2.5777777777777899E-3</v>
      </c>
    </row>
    <row r="20" spans="1:14" x14ac:dyDescent="0.3">
      <c r="A20" s="1">
        <f>IFERROR(IF(ROW()-8&gt;[2]Calcul!$A$1,"",ROW()-8),"")</f>
        <v>12</v>
      </c>
      <c r="B20" s="1">
        <f>IFERROR(IF(A20="","",IF(VLOOKUP(A20,[2]Calcul!$B$2:$R$1000,6,FALSE)="","",VLOOKUP(A20,[2]Calcul!$B$2:$R$1000,6,FALSE))),"")</f>
        <v>845</v>
      </c>
      <c r="C20" s="2" t="str">
        <f>IFERROR(IF(A20="","",IF(VLOOKUP(A20,[2]Calcul!$B$2:$R$1000,7,FALSE)="","",VLOOKUP(A20,[2]Calcul!$B$2:$R$1000,7,FALSE))),"")</f>
        <v xml:space="preserve">Simon HÉZARD </v>
      </c>
      <c r="D20" s="1" t="str">
        <f>IFERROR(IF(A20="","",IF(VLOOKUP(A20,[2]Calcul!$B$2:$R$1000,8,FALSE)="","",VLOOKUP(A20,[2]Calcul!$B$2:$R$1000,8,FALSE))),"")</f>
        <v>M</v>
      </c>
      <c r="E20" s="1">
        <f>IFERROR(IF(A20="","",IF(VLOOKUP(A20,[2]Calcul!$B$2:$R$1000,10,FALSE)="","",VLOOKUP(A20,[2]Calcul!$B$2:$R$1000,10,FALSE))),"")</f>
        <v>1900</v>
      </c>
      <c r="F20" s="1" t="str">
        <f>IFERROR(IF(A20="","",IF(VLOOKUP(A20,[2]Calcul!$B$2:$R$1000,11,FALSE)="","",VLOOKUP(A20,[2]Calcul!$B$2:$R$1000,11,FALSE))),"")</f>
        <v/>
      </c>
      <c r="G20" s="1" t="str">
        <f>IFERROR(IF(VLOOKUP(B20,[2]Paramètres!$B$10:$N$999,6,FALSE)="","",VLOOKUP(B20,[2]Paramètres!$B$10:$N$999,6,FALSE)),"")</f>
        <v>ST AVERTIN</v>
      </c>
      <c r="H20" s="1">
        <f>IFERROR(IF(VLOOKUP(B20,[2]Paramètres!$B$10:$N$999,7,FALSE)="","",VLOOKUP(B20,[2]Paramètres!$B$10:$N$999,7,FALSE)),"")</f>
        <v>2011</v>
      </c>
      <c r="I20" s="3">
        <f>IFERROR(IF(A20="","",IF(VLOOKUP(A20,[2]Calcul!$B$2:$R$1000,12,FALSE)="","",VLOOKUP(A20,[2]Calcul!$B$2:$R$1000,12,FALSE))),"")</f>
        <v>0.62320601851851853</v>
      </c>
      <c r="J20" s="3">
        <f>IFERROR(IF(A20="","",IF(VLOOKUP(A20,[2]Calcul!$B$2:$R$1000,13,FALSE)="","",VLOOKUP(A20,[2]Calcul!$B$2:$R$1000,13,FALSE))),"")</f>
        <v>0.6393402777777778</v>
      </c>
      <c r="K20" s="3">
        <f>IFERROR(IF(A20="","",IF(VLOOKUP(A20,[2]Calcul!$B$2:$R$1000,14,FALSE)="","",VLOOKUP(A20,[2]Calcul!$B$2:$R$1000,14,FALSE))),"")</f>
        <v>1.6134259259259265E-2</v>
      </c>
      <c r="L20" s="3">
        <f t="shared" si="0"/>
        <v>1.8055555555556158E-3</v>
      </c>
      <c r="M20" s="4">
        <f>IFERROR(IF(A20="","",IF(VLOOKUP(A20,[2]Calcul!$B$2:$R$1000,16,FALSE)="","",VLOOKUP(A20,[2]Calcul!$B$2:$R$1000,16,FALSE))),"")</f>
        <v>16.140602582496406</v>
      </c>
      <c r="N20" s="5">
        <f>IFERROR(IF(A20="","",IF(VLOOKUP(A20,[2]Calcul!$B$2:$R$1000,17,FALSE)="","",VLOOKUP(A20,[2]Calcul!$B$2:$R$1000,17,FALSE))),"")</f>
        <v>2.5814814814814823E-3</v>
      </c>
    </row>
    <row r="21" spans="1:14" x14ac:dyDescent="0.3">
      <c r="A21" s="1">
        <f>IFERROR(IF(ROW()-8&gt;[2]Calcul!$A$1,"",ROW()-8),"")</f>
        <v>13</v>
      </c>
      <c r="B21" s="1">
        <f>IFERROR(IF(A21="","",IF(VLOOKUP(A21,[2]Calcul!$B$2:$R$1000,6,FALSE)="","",VLOOKUP(A21,[2]Calcul!$B$2:$R$1000,6,FALSE))),"")</f>
        <v>836</v>
      </c>
      <c r="C21" s="2" t="str">
        <f>IFERROR(IF(A21="","",IF(VLOOKUP(A21,[2]Calcul!$B$2:$R$1000,7,FALSE)="","",VLOOKUP(A21,[2]Calcul!$B$2:$R$1000,7,FALSE))),"")</f>
        <v xml:space="preserve">Kais CLOUET </v>
      </c>
      <c r="D21" s="1" t="str">
        <f>IFERROR(IF(A21="","",IF(VLOOKUP(A21,[2]Calcul!$B$2:$R$1000,8,FALSE)="","",VLOOKUP(A21,[2]Calcul!$B$2:$R$1000,8,FALSE))),"")</f>
        <v>M</v>
      </c>
      <c r="E21" s="1">
        <f>IFERROR(IF(A21="","",IF(VLOOKUP(A21,[2]Calcul!$B$2:$R$1000,10,FALSE)="","",VLOOKUP(A21,[2]Calcul!$B$2:$R$1000,10,FALSE))),"")</f>
        <v>1900</v>
      </c>
      <c r="F21" s="1" t="str">
        <f>IFERROR(IF(A21="","",IF(VLOOKUP(A21,[2]Calcul!$B$2:$R$1000,11,FALSE)="","",VLOOKUP(A21,[2]Calcul!$B$2:$R$1000,11,FALSE))),"")</f>
        <v/>
      </c>
      <c r="G21" s="1" t="str">
        <f>IFERROR(IF(VLOOKUP(B21,[2]Paramètres!$B$10:$N$999,6,FALSE)="","",VLOOKUP(B21,[2]Paramètres!$B$10:$N$999,6,FALSE)),"")</f>
        <v>TRIATHLON ACADEMY 28</v>
      </c>
      <c r="H21" s="1">
        <f>IFERROR(IF(VLOOKUP(B21,[2]Paramètres!$B$10:$N$999,7,FALSE)="","",VLOOKUP(B21,[2]Paramètres!$B$10:$N$999,7,FALSE)),"")</f>
        <v>2011</v>
      </c>
      <c r="I21" s="3">
        <f>IFERROR(IF(A21="","",IF(VLOOKUP(A21,[2]Calcul!$B$2:$R$1000,12,FALSE)="","",VLOOKUP(A21,[2]Calcul!$B$2:$R$1000,12,FALSE))),"")</f>
        <v>0.62320601851851853</v>
      </c>
      <c r="J21" s="3">
        <f>IFERROR(IF(A21="","",IF(VLOOKUP(A21,[2]Calcul!$B$2:$R$1000,13,FALSE)="","",VLOOKUP(A21,[2]Calcul!$B$2:$R$1000,13,FALSE))),"")</f>
        <v>0.63945601851851852</v>
      </c>
      <c r="K21" s="3">
        <f>IFERROR(IF(A21="","",IF(VLOOKUP(A21,[2]Calcul!$B$2:$R$1000,14,FALSE)="","",VLOOKUP(A21,[2]Calcul!$B$2:$R$1000,14,FALSE))),"")</f>
        <v>1.6249999999999987E-2</v>
      </c>
      <c r="L21" s="3">
        <f t="shared" si="0"/>
        <v>1.9212962962963376E-3</v>
      </c>
      <c r="M21" s="4">
        <f>IFERROR(IF(A21="","",IF(VLOOKUP(A21,[2]Calcul!$B$2:$R$1000,16,FALSE)="","",VLOOKUP(A21,[2]Calcul!$B$2:$R$1000,16,FALSE))),"")</f>
        <v>16.02564102564104</v>
      </c>
      <c r="N21" s="5">
        <f>IFERROR(IF(A21="","",IF(VLOOKUP(A21,[2]Calcul!$B$2:$R$1000,17,FALSE)="","",VLOOKUP(A21,[2]Calcul!$B$2:$R$1000,17,FALSE))),"")</f>
        <v>2.5999999999999977E-3</v>
      </c>
    </row>
    <row r="22" spans="1:14" x14ac:dyDescent="0.3">
      <c r="A22" s="1">
        <f>IFERROR(IF(ROW()-8&gt;[2]Calcul!$A$1,"",ROW()-8),"")</f>
        <v>14</v>
      </c>
      <c r="B22" s="1">
        <f>IFERROR(IF(A22="","",IF(VLOOKUP(A22,[2]Calcul!$B$2:$R$1000,6,FALSE)="","",VLOOKUP(A22,[2]Calcul!$B$2:$R$1000,6,FALSE))),"")</f>
        <v>857</v>
      </c>
      <c r="C22" s="2" t="str">
        <f>IFERROR(IF(A22="","",IF(VLOOKUP(A22,[2]Calcul!$B$2:$R$1000,7,FALSE)="","",VLOOKUP(A22,[2]Calcul!$B$2:$R$1000,7,FALSE))),"")</f>
        <v xml:space="preserve">Estelle VIOLET </v>
      </c>
      <c r="D22" s="1" t="str">
        <f>IFERROR(IF(A22="","",IF(VLOOKUP(A22,[2]Calcul!$B$2:$R$1000,8,FALSE)="","",VLOOKUP(A22,[2]Calcul!$B$2:$R$1000,8,FALSE))),"")</f>
        <v>F</v>
      </c>
      <c r="E22" s="1">
        <f>IFERROR(IF(A22="","",IF(VLOOKUP(A22,[2]Calcul!$B$2:$R$1000,10,FALSE)="","",VLOOKUP(A22,[2]Calcul!$B$2:$R$1000,10,FALSE))),"")</f>
        <v>1900</v>
      </c>
      <c r="F22" s="1" t="str">
        <f>IFERROR(IF(A22="","",IF(VLOOKUP(A22,[2]Calcul!$B$2:$R$1000,11,FALSE)="","",VLOOKUP(A22,[2]Calcul!$B$2:$R$1000,11,FALSE))),"")</f>
        <v/>
      </c>
      <c r="G22" s="1" t="str">
        <f>IFERROR(IF(VLOOKUP(B22,[2]Paramètres!$B$10:$N$999,6,FALSE)="","",VLOOKUP(B22,[2]Paramètres!$B$10:$N$999,6,FALSE)),"")</f>
        <v>VENDOME TRIATHLON</v>
      </c>
      <c r="H22" s="1">
        <f>IFERROR(IF(VLOOKUP(B22,[2]Paramètres!$B$10:$N$999,7,FALSE)="","",VLOOKUP(B22,[2]Paramètres!$B$10:$N$999,7,FALSE)),"")</f>
        <v>2012</v>
      </c>
      <c r="I22" s="3">
        <f>IFERROR(IF(A22="","",IF(VLOOKUP(A22,[2]Calcul!$B$2:$R$1000,12,FALSE)="","",VLOOKUP(A22,[2]Calcul!$B$2:$R$1000,12,FALSE))),"")</f>
        <v>0.62876157407407407</v>
      </c>
      <c r="J22" s="3">
        <f>IFERROR(IF(A22="","",IF(VLOOKUP(A22,[2]Calcul!$B$2:$R$1000,13,FALSE)="","",VLOOKUP(A22,[2]Calcul!$B$2:$R$1000,13,FALSE))),"")</f>
        <v>0.64504629629629628</v>
      </c>
      <c r="K22" s="3">
        <f>IFERROR(IF(A22="","",IF(VLOOKUP(A22,[2]Calcul!$B$2:$R$1000,14,FALSE)="","",VLOOKUP(A22,[2]Calcul!$B$2:$R$1000,14,FALSE))),"")</f>
        <v>1.6284722222222214E-2</v>
      </c>
      <c r="L22" s="3">
        <f t="shared" si="0"/>
        <v>1.9560185185185652E-3</v>
      </c>
      <c r="M22" s="4">
        <f>IFERROR(IF(A22="","",IF(VLOOKUP(A22,[2]Calcul!$B$2:$R$1000,16,FALSE)="","",VLOOKUP(A22,[2]Calcul!$B$2:$R$1000,16,FALSE))),"")</f>
        <v>15.991471215351821</v>
      </c>
      <c r="N22" s="5">
        <f>IFERROR(IF(A22="","",IF(VLOOKUP(A22,[2]Calcul!$B$2:$R$1000,17,FALSE)="","",VLOOKUP(A22,[2]Calcul!$B$2:$R$1000,17,FALSE))),"")</f>
        <v>2.6055555555555541E-3</v>
      </c>
    </row>
    <row r="23" spans="1:14" x14ac:dyDescent="0.3">
      <c r="A23" s="1">
        <f>IFERROR(IF(ROW()-8&gt;[2]Calcul!$A$1,"",ROW()-8),"")</f>
        <v>15</v>
      </c>
      <c r="B23" s="1">
        <f>IFERROR(IF(A23="","",IF(VLOOKUP(A23,[2]Calcul!$B$2:$R$1000,6,FALSE)="","",VLOOKUP(A23,[2]Calcul!$B$2:$R$1000,6,FALSE))),"")</f>
        <v>832</v>
      </c>
      <c r="C23" s="2" t="str">
        <f>IFERROR(IF(A23="","",IF(VLOOKUP(A23,[2]Calcul!$B$2:$R$1000,7,FALSE)="","",VLOOKUP(A23,[2]Calcul!$B$2:$R$1000,7,FALSE))),"")</f>
        <v xml:space="preserve">Gabriel MARY </v>
      </c>
      <c r="D23" s="1" t="str">
        <f>IFERROR(IF(A23="","",IF(VLOOKUP(A23,[2]Calcul!$B$2:$R$1000,8,FALSE)="","",VLOOKUP(A23,[2]Calcul!$B$2:$R$1000,8,FALSE))),"")</f>
        <v>M</v>
      </c>
      <c r="E23" s="1">
        <f>IFERROR(IF(A23="","",IF(VLOOKUP(A23,[2]Calcul!$B$2:$R$1000,10,FALSE)="","",VLOOKUP(A23,[2]Calcul!$B$2:$R$1000,10,FALSE))),"")</f>
        <v>1900</v>
      </c>
      <c r="F23" s="1" t="str">
        <f>IFERROR(IF(A23="","",IF(VLOOKUP(A23,[2]Calcul!$B$2:$R$1000,11,FALSE)="","",VLOOKUP(A23,[2]Calcul!$B$2:$R$1000,11,FALSE))),"")</f>
        <v/>
      </c>
      <c r="G23" s="1" t="str">
        <f>IFERROR(IF(VLOOKUP(B23,[2]Paramètres!$B$10:$N$999,6,FALSE)="","",VLOOKUP(B23,[2]Paramètres!$B$10:$N$999,6,FALSE)),"")</f>
        <v>VENDOME TRIATHLON</v>
      </c>
      <c r="H23" s="1">
        <f>IFERROR(IF(VLOOKUP(B23,[2]Paramètres!$B$10:$N$999,7,FALSE)="","",VLOOKUP(B23,[2]Paramètres!$B$10:$N$999,7,FALSE)),"")</f>
        <v>2012</v>
      </c>
      <c r="I23" s="3">
        <f>IFERROR(IF(A23="","",IF(VLOOKUP(A23,[2]Calcul!$B$2:$R$1000,12,FALSE)="","",VLOOKUP(A23,[2]Calcul!$B$2:$R$1000,12,FALSE))),"")</f>
        <v>0.62320601851851853</v>
      </c>
      <c r="J23" s="3">
        <f>IFERROR(IF(A23="","",IF(VLOOKUP(A23,[2]Calcul!$B$2:$R$1000,13,FALSE)="","",VLOOKUP(A23,[2]Calcul!$B$2:$R$1000,13,FALSE))),"")</f>
        <v>0.63965277777777774</v>
      </c>
      <c r="K23" s="3">
        <f>IFERROR(IF(A23="","",IF(VLOOKUP(A23,[2]Calcul!$B$2:$R$1000,14,FALSE)="","",VLOOKUP(A23,[2]Calcul!$B$2:$R$1000,14,FALSE))),"")</f>
        <v>1.6446759259259203E-2</v>
      </c>
      <c r="L23" s="3">
        <f t="shared" si="0"/>
        <v>2.1180555555555536E-3</v>
      </c>
      <c r="M23" s="4">
        <f>IFERROR(IF(A23="","",IF(VLOOKUP(A23,[2]Calcul!$B$2:$R$1000,16,FALSE)="","",VLOOKUP(A23,[2]Calcul!$B$2:$R$1000,16,FALSE))),"")</f>
        <v>15.833919774806528</v>
      </c>
      <c r="N23" s="5">
        <f>IFERROR(IF(A23="","",IF(VLOOKUP(A23,[2]Calcul!$B$2:$R$1000,17,FALSE)="","",VLOOKUP(A23,[2]Calcul!$B$2:$R$1000,17,FALSE))),"")</f>
        <v>2.6314814814814725E-3</v>
      </c>
    </row>
    <row r="24" spans="1:14" x14ac:dyDescent="0.3">
      <c r="A24" s="1">
        <f>IFERROR(IF(ROW()-8&gt;[2]Calcul!$A$1,"",ROW()-8),"")</f>
        <v>16</v>
      </c>
      <c r="B24" s="1">
        <f>IFERROR(IF(A24="","",IF(VLOOKUP(A24,[2]Calcul!$B$2:$R$1000,6,FALSE)="","",VLOOKUP(A24,[2]Calcul!$B$2:$R$1000,6,FALSE))),"")</f>
        <v>859</v>
      </c>
      <c r="C24" s="2" t="str">
        <f>IFERROR(IF(A24="","",IF(VLOOKUP(A24,[2]Calcul!$B$2:$R$1000,7,FALSE)="","",VLOOKUP(A24,[2]Calcul!$B$2:$R$1000,7,FALSE))),"")</f>
        <v xml:space="preserve">Hanaé GUILLON </v>
      </c>
      <c r="D24" s="1" t="str">
        <f>IFERROR(IF(A24="","",IF(VLOOKUP(A24,[2]Calcul!$B$2:$R$1000,8,FALSE)="","",VLOOKUP(A24,[2]Calcul!$B$2:$R$1000,8,FALSE))),"")</f>
        <v>F</v>
      </c>
      <c r="E24" s="1">
        <f>IFERROR(IF(A24="","",IF(VLOOKUP(A24,[2]Calcul!$B$2:$R$1000,10,FALSE)="","",VLOOKUP(A24,[2]Calcul!$B$2:$R$1000,10,FALSE))),"")</f>
        <v>1900</v>
      </c>
      <c r="F24" s="1" t="str">
        <f>IFERROR(IF(A24="","",IF(VLOOKUP(A24,[2]Calcul!$B$2:$R$1000,11,FALSE)="","",VLOOKUP(A24,[2]Calcul!$B$2:$R$1000,11,FALSE))),"")</f>
        <v/>
      </c>
      <c r="G24" s="1" t="str">
        <f>IFERROR(IF(VLOOKUP(B24,[2]Paramètres!$B$10:$N$999,6,FALSE)="","",VLOOKUP(B24,[2]Paramètres!$B$10:$N$999,6,FALSE)),"")</f>
        <v>VENDOME TRIATHLON</v>
      </c>
      <c r="H24" s="1">
        <f>IFERROR(IF(VLOOKUP(B24,[2]Paramètres!$B$10:$N$999,7,FALSE)="","",VLOOKUP(B24,[2]Paramètres!$B$10:$N$999,7,FALSE)),"")</f>
        <v>2012</v>
      </c>
      <c r="I24" s="3">
        <f>IFERROR(IF(A24="","",IF(VLOOKUP(A24,[2]Calcul!$B$2:$R$1000,12,FALSE)="","",VLOOKUP(A24,[2]Calcul!$B$2:$R$1000,12,FALSE))),"")</f>
        <v>0.62876157407407407</v>
      </c>
      <c r="J24" s="3">
        <f>IFERROR(IF(A24="","",IF(VLOOKUP(A24,[2]Calcul!$B$2:$R$1000,13,FALSE)="","",VLOOKUP(A24,[2]Calcul!$B$2:$R$1000,13,FALSE))),"")</f>
        <v>0.64526620370370369</v>
      </c>
      <c r="K24" s="3">
        <f>IFERROR(IF(A24="","",IF(VLOOKUP(A24,[2]Calcul!$B$2:$R$1000,14,FALSE)="","",VLOOKUP(A24,[2]Calcul!$B$2:$R$1000,14,FALSE))),"")</f>
        <v>1.6504629629629619E-2</v>
      </c>
      <c r="L24" s="3">
        <f t="shared" si="0"/>
        <v>2.17592592592597E-3</v>
      </c>
      <c r="M24" s="4">
        <f>IFERROR(IF(A24="","",IF(VLOOKUP(A24,[2]Calcul!$B$2:$R$1000,16,FALSE)="","",VLOOKUP(A24,[2]Calcul!$B$2:$R$1000,16,FALSE))),"")</f>
        <v>15.778401122019645</v>
      </c>
      <c r="N24" s="5">
        <f>IFERROR(IF(A24="","",IF(VLOOKUP(A24,[2]Calcul!$B$2:$R$1000,17,FALSE)="","",VLOOKUP(A24,[2]Calcul!$B$2:$R$1000,17,FALSE))),"")</f>
        <v>2.6407407407407391E-3</v>
      </c>
    </row>
    <row r="25" spans="1:14" x14ac:dyDescent="0.3">
      <c r="A25" s="1">
        <f>IFERROR(IF(ROW()-8&gt;[2]Calcul!$A$1,"",ROW()-8),"")</f>
        <v>17</v>
      </c>
      <c r="B25" s="1">
        <f>IFERROR(IF(A25="","",IF(VLOOKUP(A25,[2]Calcul!$B$2:$R$1000,6,FALSE)="","",VLOOKUP(A25,[2]Calcul!$B$2:$R$1000,6,FALSE))),"")</f>
        <v>847</v>
      </c>
      <c r="C25" s="2" t="str">
        <f>IFERROR(IF(A25="","",IF(VLOOKUP(A25,[2]Calcul!$B$2:$R$1000,7,FALSE)="","",VLOOKUP(A25,[2]Calcul!$B$2:$R$1000,7,FALSE))),"")</f>
        <v xml:space="preserve">Martin BIRLOUEZ </v>
      </c>
      <c r="D25" s="1" t="str">
        <f>IFERROR(IF(A25="","",IF(VLOOKUP(A25,[2]Calcul!$B$2:$R$1000,8,FALSE)="","",VLOOKUP(A25,[2]Calcul!$B$2:$R$1000,8,FALSE))),"")</f>
        <v>M</v>
      </c>
      <c r="E25" s="1">
        <f>IFERROR(IF(A25="","",IF(VLOOKUP(A25,[2]Calcul!$B$2:$R$1000,10,FALSE)="","",VLOOKUP(A25,[2]Calcul!$B$2:$R$1000,10,FALSE))),"")</f>
        <v>1900</v>
      </c>
      <c r="F25" s="1" t="str">
        <f>IFERROR(IF(A25="","",IF(VLOOKUP(A25,[2]Calcul!$B$2:$R$1000,11,FALSE)="","",VLOOKUP(A25,[2]Calcul!$B$2:$R$1000,11,FALSE))),"")</f>
        <v/>
      </c>
      <c r="G25" s="1" t="str">
        <f>IFERROR(IF(VLOOKUP(B25,[2]Paramètres!$B$10:$N$999,6,FALSE)="","",VLOOKUP(B25,[2]Paramètres!$B$10:$N$999,6,FALSE)),"")</f>
        <v>VENDOME TRIATHLON</v>
      </c>
      <c r="H25" s="1" t="str">
        <f>IFERROR(IF(VLOOKUP(B25,[2]Paramètres!$B$10:$N$999,7,FALSE)="","",VLOOKUP(B25,[2]Paramètres!$B$10:$N$999,7,FALSE)),"")</f>
        <v>2011</v>
      </c>
      <c r="I25" s="3">
        <f>IFERROR(IF(A25="","",IF(VLOOKUP(A25,[2]Calcul!$B$2:$R$1000,12,FALSE)="","",VLOOKUP(A25,[2]Calcul!$B$2:$R$1000,12,FALSE))),"")</f>
        <v>0.62320601851851853</v>
      </c>
      <c r="J25" s="3">
        <f>IFERROR(IF(A25="","",IF(VLOOKUP(A25,[2]Calcul!$B$2:$R$1000,13,FALSE)="","",VLOOKUP(A25,[2]Calcul!$B$2:$R$1000,13,FALSE))),"")</f>
        <v>0.6399421296296296</v>
      </c>
      <c r="K25" s="3">
        <f>IFERROR(IF(A25="","",IF(VLOOKUP(A25,[2]Calcul!$B$2:$R$1000,14,FALSE)="","",VLOOKUP(A25,[2]Calcul!$B$2:$R$1000,14,FALSE))),"")</f>
        <v>1.6736111111111063E-2</v>
      </c>
      <c r="L25" s="3">
        <f t="shared" si="0"/>
        <v>2.4074074074074137E-3</v>
      </c>
      <c r="M25" s="4">
        <f>IFERROR(IF(A25="","",IF(VLOOKUP(A25,[2]Calcul!$B$2:$R$1000,16,FALSE)="","",VLOOKUP(A25,[2]Calcul!$B$2:$R$1000,16,FALSE))),"")</f>
        <v>15.560165975103779</v>
      </c>
      <c r="N25" s="5">
        <f>IFERROR(IF(A25="","",IF(VLOOKUP(A25,[2]Calcul!$B$2:$R$1000,17,FALSE)="","",VLOOKUP(A25,[2]Calcul!$B$2:$R$1000,17,FALSE))),"")</f>
        <v>2.6777777777777702E-3</v>
      </c>
    </row>
    <row r="26" spans="1:14" x14ac:dyDescent="0.3">
      <c r="A26" s="1">
        <f>IFERROR(IF(ROW()-8&gt;[2]Calcul!$A$1,"",ROW()-8),"")</f>
        <v>18</v>
      </c>
      <c r="B26" s="1">
        <f>IFERROR(IF(A26="","",IF(VLOOKUP(A26,[2]Calcul!$B$2:$R$1000,6,FALSE)="","",VLOOKUP(A26,[2]Calcul!$B$2:$R$1000,6,FALSE))),"")</f>
        <v>835</v>
      </c>
      <c r="C26" s="2" t="str">
        <f>IFERROR(IF(A26="","",IF(VLOOKUP(A26,[2]Calcul!$B$2:$R$1000,7,FALSE)="","",VLOOKUP(A26,[2]Calcul!$B$2:$R$1000,7,FALSE))),"")</f>
        <v xml:space="preserve">Julien BOYER </v>
      </c>
      <c r="D26" s="1" t="str">
        <f>IFERROR(IF(A26="","",IF(VLOOKUP(A26,[2]Calcul!$B$2:$R$1000,8,FALSE)="","",VLOOKUP(A26,[2]Calcul!$B$2:$R$1000,8,FALSE))),"")</f>
        <v>M</v>
      </c>
      <c r="E26" s="1">
        <f>IFERROR(IF(A26="","",IF(VLOOKUP(A26,[2]Calcul!$B$2:$R$1000,10,FALSE)="","",VLOOKUP(A26,[2]Calcul!$B$2:$R$1000,10,FALSE))),"")</f>
        <v>1900</v>
      </c>
      <c r="F26" s="1" t="str">
        <f>IFERROR(IF(A26="","",IF(VLOOKUP(A26,[2]Calcul!$B$2:$R$1000,11,FALSE)="","",VLOOKUP(A26,[2]Calcul!$B$2:$R$1000,11,FALSE))),"")</f>
        <v/>
      </c>
      <c r="G26" s="1" t="str">
        <f>IFERROR(IF(VLOOKUP(B26,[2]Paramètres!$B$10:$N$999,6,FALSE)="","",VLOOKUP(B26,[2]Paramètres!$B$10:$N$999,6,FALSE)),"")</f>
        <v>VENDOME TRIATHLON</v>
      </c>
      <c r="H26" s="1">
        <f>IFERROR(IF(VLOOKUP(B26,[2]Paramètres!$B$10:$N$999,7,FALSE)="","",VLOOKUP(B26,[2]Paramètres!$B$10:$N$999,7,FALSE)),"")</f>
        <v>2011</v>
      </c>
      <c r="I26" s="3">
        <f>IFERROR(IF(A26="","",IF(VLOOKUP(A26,[2]Calcul!$B$2:$R$1000,12,FALSE)="","",VLOOKUP(A26,[2]Calcul!$B$2:$R$1000,12,FALSE))),"")</f>
        <v>0.62320601851851853</v>
      </c>
      <c r="J26" s="3">
        <f>IFERROR(IF(A26="","",IF(VLOOKUP(A26,[2]Calcul!$B$2:$R$1000,13,FALSE)="","",VLOOKUP(A26,[2]Calcul!$B$2:$R$1000,13,FALSE))),"")</f>
        <v>0.64020833333333338</v>
      </c>
      <c r="K26" s="3">
        <f>IFERROR(IF(A26="","",IF(VLOOKUP(A26,[2]Calcul!$B$2:$R$1000,14,FALSE)="","",VLOOKUP(A26,[2]Calcul!$B$2:$R$1000,14,FALSE))),"")</f>
        <v>1.7002314814814845E-2</v>
      </c>
      <c r="L26" s="3">
        <f t="shared" si="0"/>
        <v>2.673611111111196E-3</v>
      </c>
      <c r="M26" s="4">
        <f>IFERROR(IF(A26="","",IF(VLOOKUP(A26,[2]Calcul!$B$2:$R$1000,16,FALSE)="","",VLOOKUP(A26,[2]Calcul!$B$2:$R$1000,16,FALSE))),"")</f>
        <v>15.316541865214404</v>
      </c>
      <c r="N26" s="5">
        <f>IFERROR(IF(A26="","",IF(VLOOKUP(A26,[2]Calcul!$B$2:$R$1000,17,FALSE)="","",VLOOKUP(A26,[2]Calcul!$B$2:$R$1000,17,FALSE))),"")</f>
        <v>2.7203703703703752E-3</v>
      </c>
    </row>
    <row r="27" spans="1:14" x14ac:dyDescent="0.3">
      <c r="A27" s="1">
        <f>IFERROR(IF(ROW()-8&gt;[2]Calcul!$A$1,"",ROW()-8),"")</f>
        <v>19</v>
      </c>
      <c r="B27" s="1">
        <f>IFERROR(IF(A27="","",IF(VLOOKUP(A27,[2]Calcul!$B$2:$R$1000,6,FALSE)="","",VLOOKUP(A27,[2]Calcul!$B$2:$R$1000,6,FALSE))),"")</f>
        <v>860</v>
      </c>
      <c r="C27" s="2" t="str">
        <f>IFERROR(IF(A27="","",IF(VLOOKUP(A27,[2]Calcul!$B$2:$R$1000,7,FALSE)="","",VLOOKUP(A27,[2]Calcul!$B$2:$R$1000,7,FALSE))),"")</f>
        <v xml:space="preserve">Iris GLOUX </v>
      </c>
      <c r="D27" s="1" t="str">
        <f>IFERROR(IF(A27="","",IF(VLOOKUP(A27,[2]Calcul!$B$2:$R$1000,8,FALSE)="","",VLOOKUP(A27,[2]Calcul!$B$2:$R$1000,8,FALSE))),"")</f>
        <v>F</v>
      </c>
      <c r="E27" s="1">
        <f>IFERROR(IF(A27="","",IF(VLOOKUP(A27,[2]Calcul!$B$2:$R$1000,10,FALSE)="","",VLOOKUP(A27,[2]Calcul!$B$2:$R$1000,10,FALSE))),"")</f>
        <v>1900</v>
      </c>
      <c r="F27" s="1" t="str">
        <f>IFERROR(IF(A27="","",IF(VLOOKUP(A27,[2]Calcul!$B$2:$R$1000,11,FALSE)="","",VLOOKUP(A27,[2]Calcul!$B$2:$R$1000,11,FALSE))),"")</f>
        <v/>
      </c>
      <c r="G27" s="1" t="str">
        <f>IFERROR(IF(VLOOKUP(B27,[2]Paramètres!$B$10:$N$999,6,FALSE)="","",VLOOKUP(B27,[2]Paramètres!$B$10:$N$999,6,FALSE)),"")</f>
        <v>VENDOME TRIATHLON</v>
      </c>
      <c r="H27" s="1">
        <f>IFERROR(IF(VLOOKUP(B27,[2]Paramètres!$B$10:$N$999,7,FALSE)="","",VLOOKUP(B27,[2]Paramètres!$B$10:$N$999,7,FALSE)),"")</f>
        <v>2011</v>
      </c>
      <c r="I27" s="3">
        <f>IFERROR(IF(A27="","",IF(VLOOKUP(A27,[2]Calcul!$B$2:$R$1000,12,FALSE)="","",VLOOKUP(A27,[2]Calcul!$B$2:$R$1000,12,FALSE))),"")</f>
        <v>0.62876157407407407</v>
      </c>
      <c r="J27" s="3">
        <f>IFERROR(IF(A27="","",IF(VLOOKUP(A27,[2]Calcul!$B$2:$R$1000,13,FALSE)="","",VLOOKUP(A27,[2]Calcul!$B$2:$R$1000,13,FALSE))),"")</f>
        <v>0.64581018518518518</v>
      </c>
      <c r="K27" s="3">
        <f>IFERROR(IF(A27="","",IF(VLOOKUP(A27,[2]Calcul!$B$2:$R$1000,14,FALSE)="","",VLOOKUP(A27,[2]Calcul!$B$2:$R$1000,14,FALSE))),"")</f>
        <v>1.7048611111111112E-2</v>
      </c>
      <c r="L27" s="3">
        <f t="shared" si="0"/>
        <v>2.7199074074074625E-3</v>
      </c>
      <c r="M27" s="4">
        <f>IFERROR(IF(A27="","",IF(VLOOKUP(A27,[2]Calcul!$B$2:$R$1000,16,FALSE)="","",VLOOKUP(A27,[2]Calcul!$B$2:$R$1000,16,FALSE))),"")</f>
        <v>15.274949083503055</v>
      </c>
      <c r="N27" s="5">
        <f>IFERROR(IF(A27="","",IF(VLOOKUP(A27,[2]Calcul!$B$2:$R$1000,17,FALSE)="","",VLOOKUP(A27,[2]Calcul!$B$2:$R$1000,17,FALSE))),"")</f>
        <v>2.7277777777777778E-3</v>
      </c>
    </row>
    <row r="28" spans="1:14" x14ac:dyDescent="0.3">
      <c r="A28" s="1">
        <f>IFERROR(IF(ROW()-8&gt;[2]Calcul!$A$1,"",ROW()-8),"")</f>
        <v>20</v>
      </c>
      <c r="B28" s="1">
        <f>IFERROR(IF(A28="","",IF(VLOOKUP(A28,[2]Calcul!$B$2:$R$1000,6,FALSE)="","",VLOOKUP(A28,[2]Calcul!$B$2:$R$1000,6,FALSE))),"")</f>
        <v>858</v>
      </c>
      <c r="C28" s="2" t="str">
        <f>IFERROR(IF(A28="","",IF(VLOOKUP(A28,[2]Calcul!$B$2:$R$1000,7,FALSE)="","",VLOOKUP(A28,[2]Calcul!$B$2:$R$1000,7,FALSE))),"")</f>
        <v xml:space="preserve">Faustine DARRAS </v>
      </c>
      <c r="D28" s="1" t="str">
        <f>IFERROR(IF(A28="","",IF(VLOOKUP(A28,[2]Calcul!$B$2:$R$1000,8,FALSE)="","",VLOOKUP(A28,[2]Calcul!$B$2:$R$1000,8,FALSE))),"")</f>
        <v>F</v>
      </c>
      <c r="E28" s="1">
        <f>IFERROR(IF(A28="","",IF(VLOOKUP(A28,[2]Calcul!$B$2:$R$1000,10,FALSE)="","",VLOOKUP(A28,[2]Calcul!$B$2:$R$1000,10,FALSE))),"")</f>
        <v>1900</v>
      </c>
      <c r="F28" s="1" t="str">
        <f>IFERROR(IF(A28="","",IF(VLOOKUP(A28,[2]Calcul!$B$2:$R$1000,11,FALSE)="","",VLOOKUP(A28,[2]Calcul!$B$2:$R$1000,11,FALSE))),"")</f>
        <v/>
      </c>
      <c r="G28" s="1" t="str">
        <f>IFERROR(IF(VLOOKUP(B28,[2]Paramètres!$B$10:$N$999,6,FALSE)="","",VLOOKUP(B28,[2]Paramètres!$B$10:$N$999,6,FALSE)),"")</f>
        <v>TRIATHLON ACADEMY 28</v>
      </c>
      <c r="H28" s="1">
        <f>IFERROR(IF(VLOOKUP(B28,[2]Paramètres!$B$10:$N$999,7,FALSE)="","",VLOOKUP(B28,[2]Paramètres!$B$10:$N$999,7,FALSE)),"")</f>
        <v>2011</v>
      </c>
      <c r="I28" s="3">
        <f>IFERROR(IF(A28="","",IF(VLOOKUP(A28,[2]Calcul!$B$2:$R$1000,12,FALSE)="","",VLOOKUP(A28,[2]Calcul!$B$2:$R$1000,12,FALSE))),"")</f>
        <v>0.62876157407407407</v>
      </c>
      <c r="J28" s="3">
        <f>IFERROR(IF(A28="","",IF(VLOOKUP(A28,[2]Calcul!$B$2:$R$1000,13,FALSE)="","",VLOOKUP(A28,[2]Calcul!$B$2:$R$1000,13,FALSE))),"")</f>
        <v>0.64594907407407409</v>
      </c>
      <c r="K28" s="3">
        <f>IFERROR(IF(A28="","",IF(VLOOKUP(A28,[2]Calcul!$B$2:$R$1000,14,FALSE)="","",VLOOKUP(A28,[2]Calcul!$B$2:$R$1000,14,FALSE))),"")</f>
        <v>1.7187500000000022E-2</v>
      </c>
      <c r="L28" s="3">
        <f t="shared" si="0"/>
        <v>2.8587962962963731E-3</v>
      </c>
      <c r="M28" s="4">
        <f>IFERROR(IF(A28="","",IF(VLOOKUP(A28,[2]Calcul!$B$2:$R$1000,16,FALSE)="","",VLOOKUP(A28,[2]Calcul!$B$2:$R$1000,16,FALSE))),"")</f>
        <v>15.151515151515133</v>
      </c>
      <c r="N28" s="5">
        <f>IFERROR(IF(A28="","",IF(VLOOKUP(A28,[2]Calcul!$B$2:$R$1000,17,FALSE)="","",VLOOKUP(A28,[2]Calcul!$B$2:$R$1000,17,FALSE))),"")</f>
        <v>2.7500000000000037E-3</v>
      </c>
    </row>
    <row r="29" spans="1:14" x14ac:dyDescent="0.3">
      <c r="A29" s="1">
        <f>IFERROR(IF(ROW()-8&gt;[2]Calcul!$A$1,"",ROW()-8),"")</f>
        <v>21</v>
      </c>
      <c r="B29" s="1">
        <f>IFERROR(IF(A29="","",IF(VLOOKUP(A29,[2]Calcul!$B$2:$R$1000,6,FALSE)="","",VLOOKUP(A29,[2]Calcul!$B$2:$R$1000,6,FALSE))),"")</f>
        <v>863</v>
      </c>
      <c r="C29" s="2" t="str">
        <f>IFERROR(IF(A29="","",IF(VLOOKUP(A29,[2]Calcul!$B$2:$R$1000,7,FALSE)="","",VLOOKUP(A29,[2]Calcul!$B$2:$R$1000,7,FALSE))),"")</f>
        <v xml:space="preserve">Louane MOREAU </v>
      </c>
      <c r="D29" s="1" t="str">
        <f>IFERROR(IF(A29="","",IF(VLOOKUP(A29,[2]Calcul!$B$2:$R$1000,8,FALSE)="","",VLOOKUP(A29,[2]Calcul!$B$2:$R$1000,8,FALSE))),"")</f>
        <v>F</v>
      </c>
      <c r="E29" s="1">
        <f>IFERROR(IF(A29="","",IF(VLOOKUP(A29,[2]Calcul!$B$2:$R$1000,10,FALSE)="","",VLOOKUP(A29,[2]Calcul!$B$2:$R$1000,10,FALSE))),"")</f>
        <v>1900</v>
      </c>
      <c r="F29" s="1" t="str">
        <f>IFERROR(IF(A29="","",IF(VLOOKUP(A29,[2]Calcul!$B$2:$R$1000,11,FALSE)="","",VLOOKUP(A29,[2]Calcul!$B$2:$R$1000,11,FALSE))),"")</f>
        <v/>
      </c>
      <c r="G29" s="1" t="str">
        <f>IFERROR(IF(VLOOKUP(B29,[2]Paramètres!$B$10:$N$999,6,FALSE)="","",VLOOKUP(B29,[2]Paramètres!$B$10:$N$999,6,FALSE)),"")</f>
        <v>TRIATHLON ACADEMY 28</v>
      </c>
      <c r="H29" s="1">
        <f>IFERROR(IF(VLOOKUP(B29,[2]Paramètres!$B$10:$N$999,7,FALSE)="","",VLOOKUP(B29,[2]Paramètres!$B$10:$N$999,7,FALSE)),"")</f>
        <v>2011</v>
      </c>
      <c r="I29" s="3">
        <f>IFERROR(IF(A29="","",IF(VLOOKUP(A29,[2]Calcul!$B$2:$R$1000,12,FALSE)="","",VLOOKUP(A29,[2]Calcul!$B$2:$R$1000,12,FALSE))),"")</f>
        <v>0.62876157407407407</v>
      </c>
      <c r="J29" s="3">
        <f>IFERROR(IF(A29="","",IF(VLOOKUP(A29,[2]Calcul!$B$2:$R$1000,13,FALSE)="","",VLOOKUP(A29,[2]Calcul!$B$2:$R$1000,13,FALSE))),"")</f>
        <v>0.64621527777777776</v>
      </c>
      <c r="K29" s="3">
        <f>IFERROR(IF(A29="","",IF(VLOOKUP(A29,[2]Calcul!$B$2:$R$1000,14,FALSE)="","",VLOOKUP(A29,[2]Calcul!$B$2:$R$1000,14,FALSE))),"")</f>
        <v>1.7453703703703694E-2</v>
      </c>
      <c r="L29" s="3">
        <f t="shared" si="0"/>
        <v>3.1250000000000444E-3</v>
      </c>
      <c r="M29" s="4">
        <f>IFERROR(IF(A29="","",IF(VLOOKUP(A29,[2]Calcul!$B$2:$R$1000,16,FALSE)="","",VLOOKUP(A29,[2]Calcul!$B$2:$R$1000,16,FALSE))),"")</f>
        <v>14.920424403183032</v>
      </c>
      <c r="N29" s="5">
        <f>IFERROR(IF(A29="","",IF(VLOOKUP(A29,[2]Calcul!$B$2:$R$1000,17,FALSE)="","",VLOOKUP(A29,[2]Calcul!$B$2:$R$1000,17,FALSE))),"")</f>
        <v>2.7925925925925909E-3</v>
      </c>
    </row>
    <row r="30" spans="1:14" x14ac:dyDescent="0.3">
      <c r="A30" s="1">
        <f>IFERROR(IF(ROW()-8&gt;[2]Calcul!$A$1,"",ROW()-8),"")</f>
        <v>22</v>
      </c>
      <c r="B30" s="1">
        <f>IFERROR(IF(A30="","",IF(VLOOKUP(A30,[2]Calcul!$B$2:$R$1000,6,FALSE)="","",VLOOKUP(A30,[2]Calcul!$B$2:$R$1000,6,FALSE))),"")</f>
        <v>841</v>
      </c>
      <c r="C30" s="2" t="str">
        <f>IFERROR(IF(A30="","",IF(VLOOKUP(A30,[2]Calcul!$B$2:$R$1000,7,FALSE)="","",VLOOKUP(A30,[2]Calcul!$B$2:$R$1000,7,FALSE))),"")</f>
        <v xml:space="preserve">Noé SEDILLEAU </v>
      </c>
      <c r="D30" s="1" t="str">
        <f>IFERROR(IF(A30="","",IF(VLOOKUP(A30,[2]Calcul!$B$2:$R$1000,8,FALSE)="","",VLOOKUP(A30,[2]Calcul!$B$2:$R$1000,8,FALSE))),"")</f>
        <v>M</v>
      </c>
      <c r="E30" s="1">
        <f>IFERROR(IF(A30="","",IF(VLOOKUP(A30,[2]Calcul!$B$2:$R$1000,10,FALSE)="","",VLOOKUP(A30,[2]Calcul!$B$2:$R$1000,10,FALSE))),"")</f>
        <v>1900</v>
      </c>
      <c r="F30" s="1" t="str">
        <f>IFERROR(IF(A30="","",IF(VLOOKUP(A30,[2]Calcul!$B$2:$R$1000,11,FALSE)="","",VLOOKUP(A30,[2]Calcul!$B$2:$R$1000,11,FALSE))),"")</f>
        <v/>
      </c>
      <c r="G30" s="1" t="str">
        <f>IFERROR(IF(VLOOKUP(B30,[2]Paramètres!$B$10:$N$999,6,FALSE)="","",VLOOKUP(B30,[2]Paramètres!$B$10:$N$999,6,FALSE)),"")</f>
        <v>VENDOME TRIATHLON</v>
      </c>
      <c r="H30" s="1">
        <f>IFERROR(IF(VLOOKUP(B30,[2]Paramètres!$B$10:$N$999,7,FALSE)="","",VLOOKUP(B30,[2]Paramètres!$B$10:$N$999,7,FALSE)),"")</f>
        <v>2011</v>
      </c>
      <c r="I30" s="3">
        <f>IFERROR(IF(A30="","",IF(VLOOKUP(A30,[2]Calcul!$B$2:$R$1000,12,FALSE)="","",VLOOKUP(A30,[2]Calcul!$B$2:$R$1000,12,FALSE))),"")</f>
        <v>0.62320601851851853</v>
      </c>
      <c r="J30" s="3">
        <f>IFERROR(IF(A30="","",IF(VLOOKUP(A30,[2]Calcul!$B$2:$R$1000,13,FALSE)="","",VLOOKUP(A30,[2]Calcul!$B$2:$R$1000,13,FALSE))),"")</f>
        <v>0.64067129629629627</v>
      </c>
      <c r="K30" s="3">
        <f>IFERROR(IF(A30="","",IF(VLOOKUP(A30,[2]Calcul!$B$2:$R$1000,14,FALSE)="","",VLOOKUP(A30,[2]Calcul!$B$2:$R$1000,14,FALSE))),"")</f>
        <v>1.7465277777777732E-2</v>
      </c>
      <c r="L30" s="3">
        <f t="shared" si="0"/>
        <v>3.1365740740740833E-3</v>
      </c>
      <c r="M30" s="4">
        <f>IFERROR(IF(A30="","",IF(VLOOKUP(A30,[2]Calcul!$B$2:$R$1000,16,FALSE)="","",VLOOKUP(A30,[2]Calcul!$B$2:$R$1000,16,FALSE))),"")</f>
        <v>14.910536779324094</v>
      </c>
      <c r="N30" s="5">
        <f>IFERROR(IF(A30="","",IF(VLOOKUP(A30,[2]Calcul!$B$2:$R$1000,17,FALSE)="","",VLOOKUP(A30,[2]Calcul!$B$2:$R$1000,17,FALSE))),"")</f>
        <v>2.7944444444444371E-3</v>
      </c>
    </row>
    <row r="31" spans="1:14" x14ac:dyDescent="0.3">
      <c r="A31" s="1">
        <f>IFERROR(IF(ROW()-8&gt;[2]Calcul!$A$1,"",ROW()-8),"")</f>
        <v>23</v>
      </c>
      <c r="B31" s="1">
        <f>IFERROR(IF(A31="","",IF(VLOOKUP(A31,[2]Calcul!$B$2:$R$1000,6,FALSE)="","",VLOOKUP(A31,[2]Calcul!$B$2:$R$1000,6,FALSE))),"")</f>
        <v>864</v>
      </c>
      <c r="C31" s="2" t="str">
        <f>IFERROR(IF(A31="","",IF(VLOOKUP(A31,[2]Calcul!$B$2:$R$1000,7,FALSE)="","",VLOOKUP(A31,[2]Calcul!$B$2:$R$1000,7,FALSE))),"")</f>
        <v xml:space="preserve">Maëlle MAUGARS </v>
      </c>
      <c r="D31" s="1" t="str">
        <f>IFERROR(IF(A31="","",IF(VLOOKUP(A31,[2]Calcul!$B$2:$R$1000,8,FALSE)="","",VLOOKUP(A31,[2]Calcul!$B$2:$R$1000,8,FALSE))),"")</f>
        <v>F</v>
      </c>
      <c r="E31" s="1">
        <f>IFERROR(IF(A31="","",IF(VLOOKUP(A31,[2]Calcul!$B$2:$R$1000,10,FALSE)="","",VLOOKUP(A31,[2]Calcul!$B$2:$R$1000,10,FALSE))),"")</f>
        <v>1900</v>
      </c>
      <c r="F31" s="1" t="str">
        <f>IFERROR(IF(A31="","",IF(VLOOKUP(A31,[2]Calcul!$B$2:$R$1000,11,FALSE)="","",VLOOKUP(A31,[2]Calcul!$B$2:$R$1000,11,FALSE))),"")</f>
        <v/>
      </c>
      <c r="G31" s="1" t="str">
        <f>IFERROR(IF(VLOOKUP(B31,[2]Paramètres!$B$10:$N$999,6,FALSE)="","",VLOOKUP(B31,[2]Paramètres!$B$10:$N$999,6,FALSE)),"")</f>
        <v>C'CMTRI</v>
      </c>
      <c r="H31" s="1">
        <f>IFERROR(IF(VLOOKUP(B31,[2]Paramètres!$B$10:$N$999,7,FALSE)="","",VLOOKUP(B31,[2]Paramètres!$B$10:$N$999,7,FALSE)),"")</f>
        <v>2011</v>
      </c>
      <c r="I31" s="3">
        <f>IFERROR(IF(A31="","",IF(VLOOKUP(A31,[2]Calcul!$B$2:$R$1000,12,FALSE)="","",VLOOKUP(A31,[2]Calcul!$B$2:$R$1000,12,FALSE))),"")</f>
        <v>0.62876157407407407</v>
      </c>
      <c r="J31" s="3">
        <f>IFERROR(IF(A31="","",IF(VLOOKUP(A31,[2]Calcul!$B$2:$R$1000,13,FALSE)="","",VLOOKUP(A31,[2]Calcul!$B$2:$R$1000,13,FALSE))),"")</f>
        <v>0.64629629629629626</v>
      </c>
      <c r="K31" s="3">
        <f>IFERROR(IF(A31="","",IF(VLOOKUP(A31,[2]Calcul!$B$2:$R$1000,14,FALSE)="","",VLOOKUP(A31,[2]Calcul!$B$2:$R$1000,14,FALSE))),"")</f>
        <v>1.7534722222222188E-2</v>
      </c>
      <c r="L31" s="3">
        <f t="shared" si="0"/>
        <v>3.2060185185185386E-3</v>
      </c>
      <c r="M31" s="4">
        <f>IFERROR(IF(A31="","",IF(VLOOKUP(A31,[2]Calcul!$B$2:$R$1000,16,FALSE)="","",VLOOKUP(A31,[2]Calcul!$B$2:$R$1000,16,FALSE))),"")</f>
        <v>14.851485148514881</v>
      </c>
      <c r="N31" s="5">
        <f>IFERROR(IF(A31="","",IF(VLOOKUP(A31,[2]Calcul!$B$2:$R$1000,17,FALSE)="","",VLOOKUP(A31,[2]Calcul!$B$2:$R$1000,17,FALSE))),"")</f>
        <v>2.8055555555555499E-3</v>
      </c>
    </row>
    <row r="32" spans="1:14" x14ac:dyDescent="0.3">
      <c r="A32" s="1">
        <f>IFERROR(IF(ROW()-8&gt;[2]Calcul!$A$1,"",ROW()-8),"")</f>
        <v>24</v>
      </c>
      <c r="B32" s="1">
        <f>IFERROR(IF(A32="","",IF(VLOOKUP(A32,[2]Calcul!$B$2:$R$1000,6,FALSE)="","",VLOOKUP(A32,[2]Calcul!$B$2:$R$1000,6,FALSE))),"")</f>
        <v>853</v>
      </c>
      <c r="C32" s="2" t="str">
        <f>IFERROR(IF(A32="","",IF(VLOOKUP(A32,[2]Calcul!$B$2:$R$1000,7,FALSE)="","",VLOOKUP(A32,[2]Calcul!$B$2:$R$1000,7,FALSE))),"")</f>
        <v xml:space="preserve">Alyssa MAZZERBO </v>
      </c>
      <c r="D32" s="1" t="str">
        <f>IFERROR(IF(A32="","",IF(VLOOKUP(A32,[2]Calcul!$B$2:$R$1000,8,FALSE)="","",VLOOKUP(A32,[2]Calcul!$B$2:$R$1000,8,FALSE))),"")</f>
        <v>F</v>
      </c>
      <c r="E32" s="1">
        <f>IFERROR(IF(A32="","",IF(VLOOKUP(A32,[2]Calcul!$B$2:$R$1000,10,FALSE)="","",VLOOKUP(A32,[2]Calcul!$B$2:$R$1000,10,FALSE))),"")</f>
        <v>1900</v>
      </c>
      <c r="F32" s="1" t="str">
        <f>IFERROR(IF(A32="","",IF(VLOOKUP(A32,[2]Calcul!$B$2:$R$1000,11,FALSE)="","",VLOOKUP(A32,[2]Calcul!$B$2:$R$1000,11,FALSE))),"")</f>
        <v/>
      </c>
      <c r="G32" s="1" t="str">
        <f>IFERROR(IF(VLOOKUP(B32,[2]Paramètres!$B$10:$N$999,6,FALSE)="","",VLOOKUP(B32,[2]Paramètres!$B$10:$N$999,6,FALSE)),"")</f>
        <v>T.C. JOUE LES TOURS</v>
      </c>
      <c r="H32" s="1">
        <f>IFERROR(IF(VLOOKUP(B32,[2]Paramètres!$B$10:$N$999,7,FALSE)="","",VLOOKUP(B32,[2]Paramètres!$B$10:$N$999,7,FALSE)),"")</f>
        <v>2011</v>
      </c>
      <c r="I32" s="3">
        <f>IFERROR(IF(A32="","",IF(VLOOKUP(A32,[2]Calcul!$B$2:$R$1000,12,FALSE)="","",VLOOKUP(A32,[2]Calcul!$B$2:$R$1000,12,FALSE))),"")</f>
        <v>0.62876157407407407</v>
      </c>
      <c r="J32" s="3">
        <f>IFERROR(IF(A32="","",IF(VLOOKUP(A32,[2]Calcul!$B$2:$R$1000,13,FALSE)="","",VLOOKUP(A32,[2]Calcul!$B$2:$R$1000,13,FALSE))),"")</f>
        <v>0.64657407407407408</v>
      </c>
      <c r="K32" s="3">
        <f>IFERROR(IF(A32="","",IF(VLOOKUP(A32,[2]Calcul!$B$2:$R$1000,14,FALSE)="","",VLOOKUP(A32,[2]Calcul!$B$2:$R$1000,14,FALSE))),"")</f>
        <v>1.7812500000000009E-2</v>
      </c>
      <c r="L32" s="3">
        <f t="shared" si="0"/>
        <v>3.4837962962963598E-3</v>
      </c>
      <c r="M32" s="4">
        <f>IFERROR(IF(A32="","",IF(VLOOKUP(A32,[2]Calcul!$B$2:$R$1000,16,FALSE)="","",VLOOKUP(A32,[2]Calcul!$B$2:$R$1000,16,FALSE))),"")</f>
        <v>14.619883040935665</v>
      </c>
      <c r="N32" s="5">
        <f>IFERROR(IF(A32="","",IF(VLOOKUP(A32,[2]Calcul!$B$2:$R$1000,17,FALSE)="","",VLOOKUP(A32,[2]Calcul!$B$2:$R$1000,17,FALSE))),"")</f>
        <v>2.8500000000000014E-3</v>
      </c>
    </row>
    <row r="33" spans="1:14" x14ac:dyDescent="0.3">
      <c r="A33" s="1">
        <f>IFERROR(IF(ROW()-8&gt;[2]Calcul!$A$1,"",ROW()-8),"")</f>
        <v>25</v>
      </c>
      <c r="B33" s="1">
        <f>IFERROR(IF(A33="","",IF(VLOOKUP(A33,[2]Calcul!$B$2:$R$1000,6,FALSE)="","",VLOOKUP(A33,[2]Calcul!$B$2:$R$1000,6,FALSE))),"")</f>
        <v>855</v>
      </c>
      <c r="C33" s="2" t="str">
        <f>IFERROR(IF(A33="","",IF(VLOOKUP(A33,[2]Calcul!$B$2:$R$1000,7,FALSE)="","",VLOOKUP(A33,[2]Calcul!$B$2:$R$1000,7,FALSE))),"")</f>
        <v xml:space="preserve">Charlotte ANTHEAUME </v>
      </c>
      <c r="D33" s="1" t="str">
        <f>IFERROR(IF(A33="","",IF(VLOOKUP(A33,[2]Calcul!$B$2:$R$1000,8,FALSE)="","",VLOOKUP(A33,[2]Calcul!$B$2:$R$1000,8,FALSE))),"")</f>
        <v>F</v>
      </c>
      <c r="E33" s="1">
        <f>IFERROR(IF(A33="","",IF(VLOOKUP(A33,[2]Calcul!$B$2:$R$1000,10,FALSE)="","",VLOOKUP(A33,[2]Calcul!$B$2:$R$1000,10,FALSE))),"")</f>
        <v>1900</v>
      </c>
      <c r="F33" s="1" t="str">
        <f>IFERROR(IF(A33="","",IF(VLOOKUP(A33,[2]Calcul!$B$2:$R$1000,11,FALSE)="","",VLOOKUP(A33,[2]Calcul!$B$2:$R$1000,11,FALSE))),"")</f>
        <v/>
      </c>
      <c r="G33" s="1" t="str">
        <f>IFERROR(IF(VLOOKUP(B33,[2]Paramètres!$B$10:$N$999,6,FALSE)="","",VLOOKUP(B33,[2]Paramètres!$B$10:$N$999,6,FALSE)),"")</f>
        <v>VENDOME TRIATHLON</v>
      </c>
      <c r="H33" s="1">
        <f>IFERROR(IF(VLOOKUP(B33,[2]Paramètres!$B$10:$N$999,7,FALSE)="","",VLOOKUP(B33,[2]Paramètres!$B$10:$N$999,7,FALSE)),"")</f>
        <v>2011</v>
      </c>
      <c r="I33" s="3">
        <f>IFERROR(IF(A33="","",IF(VLOOKUP(A33,[2]Calcul!$B$2:$R$1000,12,FALSE)="","",VLOOKUP(A33,[2]Calcul!$B$2:$R$1000,12,FALSE))),"")</f>
        <v>0.62876157407407407</v>
      </c>
      <c r="J33" s="3">
        <f>IFERROR(IF(A33="","",IF(VLOOKUP(A33,[2]Calcul!$B$2:$R$1000,13,FALSE)="","",VLOOKUP(A33,[2]Calcul!$B$2:$R$1000,13,FALSE))),"")</f>
        <v>0.64665509259259257</v>
      </c>
      <c r="K33" s="3">
        <f>IFERROR(IF(A33="","",IF(VLOOKUP(A33,[2]Calcul!$B$2:$R$1000,14,FALSE)="","",VLOOKUP(A33,[2]Calcul!$B$2:$R$1000,14,FALSE))),"")</f>
        <v>1.7893518518518503E-2</v>
      </c>
      <c r="L33" s="3">
        <f t="shared" si="0"/>
        <v>3.564814814814854E-3</v>
      </c>
      <c r="M33" s="4">
        <f>IFERROR(IF(A33="","",IF(VLOOKUP(A33,[2]Calcul!$B$2:$R$1000,16,FALSE)="","",VLOOKUP(A33,[2]Calcul!$B$2:$R$1000,16,FALSE))),"")</f>
        <v>14.553686934023299</v>
      </c>
      <c r="N33" s="5">
        <f>IFERROR(IF(A33="","",IF(VLOOKUP(A33,[2]Calcul!$B$2:$R$1000,17,FALSE)="","",VLOOKUP(A33,[2]Calcul!$B$2:$R$1000,17,FALSE))),"")</f>
        <v>2.8629629629629604E-3</v>
      </c>
    </row>
    <row r="34" spans="1:14" x14ac:dyDescent="0.3">
      <c r="A34" s="1">
        <f>IFERROR(IF(ROW()-8&gt;[2]Calcul!$A$1,"",ROW()-8),"")</f>
        <v>26</v>
      </c>
      <c r="B34" s="1">
        <f>IFERROR(IF(A34="","",IF(VLOOKUP(A34,[2]Calcul!$B$2:$R$1000,6,FALSE)="","",VLOOKUP(A34,[2]Calcul!$B$2:$R$1000,6,FALSE))),"")</f>
        <v>843</v>
      </c>
      <c r="C34" s="2" t="str">
        <f>IFERROR(IF(A34="","",IF(VLOOKUP(A34,[2]Calcul!$B$2:$R$1000,7,FALSE)="","",VLOOKUP(A34,[2]Calcul!$B$2:$R$1000,7,FALSE))),"")</f>
        <v xml:space="preserve">Raoul FUSELIER </v>
      </c>
      <c r="D34" s="1" t="str">
        <f>IFERROR(IF(A34="","",IF(VLOOKUP(A34,[2]Calcul!$B$2:$R$1000,8,FALSE)="","",VLOOKUP(A34,[2]Calcul!$B$2:$R$1000,8,FALSE))),"")</f>
        <v>M</v>
      </c>
      <c r="E34" s="1">
        <f>IFERROR(IF(A34="","",IF(VLOOKUP(A34,[2]Calcul!$B$2:$R$1000,10,FALSE)="","",VLOOKUP(A34,[2]Calcul!$B$2:$R$1000,10,FALSE))),"")</f>
        <v>1900</v>
      </c>
      <c r="F34" s="1" t="str">
        <f>IFERROR(IF(A34="","",IF(VLOOKUP(A34,[2]Calcul!$B$2:$R$1000,11,FALSE)="","",VLOOKUP(A34,[2]Calcul!$B$2:$R$1000,11,FALSE))),"")</f>
        <v/>
      </c>
      <c r="G34" s="1" t="str">
        <f>IFERROR(IF(VLOOKUP(B34,[2]Paramètres!$B$10:$N$999,6,FALSE)="","",VLOOKUP(B34,[2]Paramètres!$B$10:$N$999,6,FALSE)),"")</f>
        <v>AMILLY</v>
      </c>
      <c r="H34" s="1">
        <f>IFERROR(IF(VLOOKUP(B34,[2]Paramètres!$B$10:$N$999,7,FALSE)="","",VLOOKUP(B34,[2]Paramètres!$B$10:$N$999,7,FALSE)),"")</f>
        <v>2012</v>
      </c>
      <c r="I34" s="3">
        <f>IFERROR(IF(A34="","",IF(VLOOKUP(A34,[2]Calcul!$B$2:$R$1000,12,FALSE)="","",VLOOKUP(A34,[2]Calcul!$B$2:$R$1000,12,FALSE))),"")</f>
        <v>0.62320601851851853</v>
      </c>
      <c r="J34" s="3">
        <f>IFERROR(IF(A34="","",IF(VLOOKUP(A34,[2]Calcul!$B$2:$R$1000,13,FALSE)="","",VLOOKUP(A34,[2]Calcul!$B$2:$R$1000,13,FALSE))),"")</f>
        <v>0.6413078703703704</v>
      </c>
      <c r="K34" s="3">
        <f>IFERROR(IF(A34="","",IF(VLOOKUP(A34,[2]Calcul!$B$2:$R$1000,14,FALSE)="","",VLOOKUP(A34,[2]Calcul!$B$2:$R$1000,14,FALSE))),"")</f>
        <v>1.8101851851851869E-2</v>
      </c>
      <c r="L34" s="3">
        <f t="shared" si="0"/>
        <v>3.7731481481482199E-3</v>
      </c>
      <c r="M34" s="4">
        <f>IFERROR(IF(A34="","",IF(VLOOKUP(A34,[2]Calcul!$B$2:$R$1000,16,FALSE)="","",VLOOKUP(A34,[2]Calcul!$B$2:$R$1000,16,FALSE))),"")</f>
        <v>14.386189258312006</v>
      </c>
      <c r="N34" s="5">
        <f>IFERROR(IF(A34="","",IF(VLOOKUP(A34,[2]Calcul!$B$2:$R$1000,17,FALSE)="","",VLOOKUP(A34,[2]Calcul!$B$2:$R$1000,17,FALSE))),"")</f>
        <v>2.8962962962962992E-3</v>
      </c>
    </row>
    <row r="35" spans="1:14" x14ac:dyDescent="0.3">
      <c r="A35" s="1">
        <f>IFERROR(IF(ROW()-8&gt;[2]Calcul!$A$1,"",ROW()-8),"")</f>
        <v>27</v>
      </c>
      <c r="B35" s="1">
        <f>IFERROR(IF(A35="","",IF(VLOOKUP(A35,[2]Calcul!$B$2:$R$1000,6,FALSE)="","",VLOOKUP(A35,[2]Calcul!$B$2:$R$1000,6,FALSE))),"")</f>
        <v>838</v>
      </c>
      <c r="C35" s="2" t="str">
        <f>IFERROR(IF(A35="","",IF(VLOOKUP(A35,[2]Calcul!$B$2:$R$1000,7,FALSE)="","",VLOOKUP(A35,[2]Calcul!$B$2:$R$1000,7,FALSE))),"")</f>
        <v xml:space="preserve">Marwan KARDOU </v>
      </c>
      <c r="D35" s="1" t="str">
        <f>IFERROR(IF(A35="","",IF(VLOOKUP(A35,[2]Calcul!$B$2:$R$1000,8,FALSE)="","",VLOOKUP(A35,[2]Calcul!$B$2:$R$1000,8,FALSE))),"")</f>
        <v>M</v>
      </c>
      <c r="E35" s="1">
        <f>IFERROR(IF(A35="","",IF(VLOOKUP(A35,[2]Calcul!$B$2:$R$1000,10,FALSE)="","",VLOOKUP(A35,[2]Calcul!$B$2:$R$1000,10,FALSE))),"")</f>
        <v>1900</v>
      </c>
      <c r="F35" s="1" t="str">
        <f>IFERROR(IF(A35="","",IF(VLOOKUP(A35,[2]Calcul!$B$2:$R$1000,11,FALSE)="","",VLOOKUP(A35,[2]Calcul!$B$2:$R$1000,11,FALSE))),"")</f>
        <v/>
      </c>
      <c r="G35" s="1" t="str">
        <f>IFERROR(IF(VLOOKUP(B35,[2]Paramètres!$B$10:$N$999,6,FALSE)="","",VLOOKUP(B35,[2]Paramètres!$B$10:$N$999,6,FALSE)),"")</f>
        <v>CHARTRES</v>
      </c>
      <c r="H35" s="1">
        <f>IFERROR(IF(VLOOKUP(B35,[2]Paramètres!$B$10:$N$999,7,FALSE)="","",VLOOKUP(B35,[2]Paramètres!$B$10:$N$999,7,FALSE)),"")</f>
        <v>2012</v>
      </c>
      <c r="I35" s="3">
        <f>IFERROR(IF(A35="","",IF(VLOOKUP(A35,[2]Calcul!$B$2:$R$1000,12,FALSE)="","",VLOOKUP(A35,[2]Calcul!$B$2:$R$1000,12,FALSE))),"")</f>
        <v>0.62320601851851853</v>
      </c>
      <c r="J35" s="3">
        <f>IFERROR(IF(A35="","",IF(VLOOKUP(A35,[2]Calcul!$B$2:$R$1000,13,FALSE)="","",VLOOKUP(A35,[2]Calcul!$B$2:$R$1000,13,FALSE))),"")</f>
        <v>0.64133101851851848</v>
      </c>
      <c r="K35" s="3">
        <f>IFERROR(IF(A35="","",IF(VLOOKUP(A35,[2]Calcul!$B$2:$R$1000,14,FALSE)="","",VLOOKUP(A35,[2]Calcul!$B$2:$R$1000,14,FALSE))),"")</f>
        <v>1.8124999999999947E-2</v>
      </c>
      <c r="L35" s="3">
        <f t="shared" si="0"/>
        <v>3.7962962962962976E-3</v>
      </c>
      <c r="M35" s="4">
        <f>IFERROR(IF(A35="","",IF(VLOOKUP(A35,[2]Calcul!$B$2:$R$1000,16,FALSE)="","",VLOOKUP(A35,[2]Calcul!$B$2:$R$1000,16,FALSE))),"")</f>
        <v>14.367816091954065</v>
      </c>
      <c r="N35" s="5">
        <f>IFERROR(IF(A35="","",IF(VLOOKUP(A35,[2]Calcul!$B$2:$R$1000,17,FALSE)="","",VLOOKUP(A35,[2]Calcul!$B$2:$R$1000,17,FALSE))),"")</f>
        <v>2.8999999999999916E-3</v>
      </c>
    </row>
    <row r="36" spans="1:14" x14ac:dyDescent="0.3">
      <c r="A36" s="1">
        <f>IFERROR(IF(ROW()-8&gt;[2]Calcul!$A$1,"",ROW()-8),"")</f>
        <v>28</v>
      </c>
      <c r="B36" s="1">
        <f>IFERROR(IF(A36="","",IF(VLOOKUP(A36,[2]Calcul!$B$2:$R$1000,6,FALSE)="","",VLOOKUP(A36,[2]Calcul!$B$2:$R$1000,6,FALSE))),"")</f>
        <v>868</v>
      </c>
      <c r="C36" s="2" t="str">
        <f>IFERROR(IF(A36="","",IF(VLOOKUP(A36,[2]Calcul!$B$2:$R$1000,7,FALSE)="","",VLOOKUP(A36,[2]Calcul!$B$2:$R$1000,7,FALSE))),"")</f>
        <v xml:space="preserve">Manon VIOLET </v>
      </c>
      <c r="D36" s="1" t="str">
        <f>IFERROR(IF(A36="","",IF(VLOOKUP(A36,[2]Calcul!$B$2:$R$1000,8,FALSE)="","",VLOOKUP(A36,[2]Calcul!$B$2:$R$1000,8,FALSE))),"")</f>
        <v>F</v>
      </c>
      <c r="E36" s="1">
        <f>IFERROR(IF(A36="","",IF(VLOOKUP(A36,[2]Calcul!$B$2:$R$1000,10,FALSE)="","",VLOOKUP(A36,[2]Calcul!$B$2:$R$1000,10,FALSE))),"")</f>
        <v>1900</v>
      </c>
      <c r="F36" s="1" t="str">
        <f>IFERROR(IF(A36="","",IF(VLOOKUP(A36,[2]Calcul!$B$2:$R$1000,11,FALSE)="","",VLOOKUP(A36,[2]Calcul!$B$2:$R$1000,11,FALSE))),"")</f>
        <v/>
      </c>
      <c r="G36" s="1" t="str">
        <f>IFERROR(IF(VLOOKUP(B36,[2]Paramètres!$B$10:$N$999,6,FALSE)="","",VLOOKUP(B36,[2]Paramètres!$B$10:$N$999,6,FALSE)),"")</f>
        <v>VENDOME TRIATHLON</v>
      </c>
      <c r="H36" s="1">
        <f>IFERROR(IF(VLOOKUP(B36,[2]Paramètres!$B$10:$N$999,7,FALSE)="","",VLOOKUP(B36,[2]Paramètres!$B$10:$N$999,7,FALSE)),"")</f>
        <v>2011</v>
      </c>
      <c r="I36" s="3">
        <f>IFERROR(IF(A36="","",IF(VLOOKUP(A36,[2]Calcul!$B$2:$R$1000,12,FALSE)="","",VLOOKUP(A36,[2]Calcul!$B$2:$R$1000,12,FALSE))),"")</f>
        <v>0.62876157407407407</v>
      </c>
      <c r="J36" s="3">
        <f>IFERROR(IF(A36="","",IF(VLOOKUP(A36,[2]Calcul!$B$2:$R$1000,13,FALSE)="","",VLOOKUP(A36,[2]Calcul!$B$2:$R$1000,13,FALSE))),"")</f>
        <v>0.64700231481481485</v>
      </c>
      <c r="K36" s="3">
        <f>IFERROR(IF(A36="","",IF(VLOOKUP(A36,[2]Calcul!$B$2:$R$1000,14,FALSE)="","",VLOOKUP(A36,[2]Calcul!$B$2:$R$1000,14,FALSE))),"")</f>
        <v>1.824074074074078E-2</v>
      </c>
      <c r="L36" s="3">
        <f t="shared" si="0"/>
        <v>3.9120370370371305E-3</v>
      </c>
      <c r="M36" s="4">
        <f>IFERROR(IF(A36="","",IF(VLOOKUP(A36,[2]Calcul!$B$2:$R$1000,16,FALSE)="","",VLOOKUP(A36,[2]Calcul!$B$2:$R$1000,16,FALSE))),"")</f>
        <v>14.276649746192863</v>
      </c>
      <c r="N36" s="5">
        <f>IFERROR(IF(A36="","",IF(VLOOKUP(A36,[2]Calcul!$B$2:$R$1000,17,FALSE)="","",VLOOKUP(A36,[2]Calcul!$B$2:$R$1000,17,FALSE))),"")</f>
        <v>2.9185185185185247E-3</v>
      </c>
    </row>
    <row r="37" spans="1:14" x14ac:dyDescent="0.3">
      <c r="A37" s="1">
        <f>IFERROR(IF(ROW()-8&gt;[2]Calcul!$A$1,"",ROW()-8),"")</f>
        <v>29</v>
      </c>
      <c r="B37" s="1">
        <f>IFERROR(IF(A37="","",IF(VLOOKUP(A37,[2]Calcul!$B$2:$R$1000,6,FALSE)="","",VLOOKUP(A37,[2]Calcul!$B$2:$R$1000,6,FALSE))),"")</f>
        <v>856</v>
      </c>
      <c r="C37" s="2" t="str">
        <f>IFERROR(IF(A37="","",IF(VLOOKUP(A37,[2]Calcul!$B$2:$R$1000,7,FALSE)="","",VLOOKUP(A37,[2]Calcul!$B$2:$R$1000,7,FALSE))),"")</f>
        <v xml:space="preserve">Eléonore MICHELET </v>
      </c>
      <c r="D37" s="1" t="str">
        <f>IFERROR(IF(A37="","",IF(VLOOKUP(A37,[2]Calcul!$B$2:$R$1000,8,FALSE)="","",VLOOKUP(A37,[2]Calcul!$B$2:$R$1000,8,FALSE))),"")</f>
        <v>F</v>
      </c>
      <c r="E37" s="1">
        <f>IFERROR(IF(A37="","",IF(VLOOKUP(A37,[2]Calcul!$B$2:$R$1000,10,FALSE)="","",VLOOKUP(A37,[2]Calcul!$B$2:$R$1000,10,FALSE))),"")</f>
        <v>1900</v>
      </c>
      <c r="F37" s="1" t="str">
        <f>IFERROR(IF(A37="","",IF(VLOOKUP(A37,[2]Calcul!$B$2:$R$1000,11,FALSE)="","",VLOOKUP(A37,[2]Calcul!$B$2:$R$1000,11,FALSE))),"")</f>
        <v/>
      </c>
      <c r="G37" s="1" t="str">
        <f>IFERROR(IF(VLOOKUP(B37,[2]Paramètres!$B$10:$N$999,6,FALSE)="","",VLOOKUP(B37,[2]Paramètres!$B$10:$N$999,6,FALSE)),"")</f>
        <v>VENDOME TRIATHLON</v>
      </c>
      <c r="H37" s="1">
        <f>IFERROR(IF(VLOOKUP(B37,[2]Paramètres!$B$10:$N$999,7,FALSE)="","",VLOOKUP(B37,[2]Paramètres!$B$10:$N$999,7,FALSE)),"")</f>
        <v>2011</v>
      </c>
      <c r="I37" s="3">
        <f>IFERROR(IF(A37="","",IF(VLOOKUP(A37,[2]Calcul!$B$2:$R$1000,12,FALSE)="","",VLOOKUP(A37,[2]Calcul!$B$2:$R$1000,12,FALSE))),"")</f>
        <v>0.62876157407407407</v>
      </c>
      <c r="J37" s="3">
        <f>IFERROR(IF(A37="","",IF(VLOOKUP(A37,[2]Calcul!$B$2:$R$1000,13,FALSE)="","",VLOOKUP(A37,[2]Calcul!$B$2:$R$1000,13,FALSE))),"")</f>
        <v>0.64741898148148147</v>
      </c>
      <c r="K37" s="3">
        <f>IFERROR(IF(A37="","",IF(VLOOKUP(A37,[2]Calcul!$B$2:$R$1000,14,FALSE)="","",VLOOKUP(A37,[2]Calcul!$B$2:$R$1000,14,FALSE))),"")</f>
        <v>1.86574074074074E-2</v>
      </c>
      <c r="L37" s="3">
        <f t="shared" si="0"/>
        <v>4.3287037037037512E-3</v>
      </c>
      <c r="M37" s="4">
        <f>IFERROR(IF(A37="","",IF(VLOOKUP(A37,[2]Calcul!$B$2:$R$1000,16,FALSE)="","",VLOOKUP(A37,[2]Calcul!$B$2:$R$1000,16,FALSE))),"")</f>
        <v>13.957816377171222</v>
      </c>
      <c r="N37" s="5">
        <f>IFERROR(IF(A37="","",IF(VLOOKUP(A37,[2]Calcul!$B$2:$R$1000,17,FALSE)="","",VLOOKUP(A37,[2]Calcul!$B$2:$R$1000,17,FALSE))),"")</f>
        <v>2.985185185185184E-3</v>
      </c>
    </row>
    <row r="38" spans="1:14" x14ac:dyDescent="0.3">
      <c r="A38" s="1">
        <f>IFERROR(IF(ROW()-8&gt;[2]Calcul!$A$1,"",ROW()-8),"")</f>
        <v>30</v>
      </c>
      <c r="B38" s="1">
        <f>IFERROR(IF(A38="","",IF(VLOOKUP(A38,[2]Calcul!$B$2:$R$1000,6,FALSE)="","",VLOOKUP(A38,[2]Calcul!$B$2:$R$1000,6,FALSE))),"")</f>
        <v>865</v>
      </c>
      <c r="C38" s="2" t="str">
        <f>IFERROR(IF(A38="","",IF(VLOOKUP(A38,[2]Calcul!$B$2:$R$1000,7,FALSE)="","",VLOOKUP(A38,[2]Calcul!$B$2:$R$1000,7,FALSE))),"")</f>
        <v xml:space="preserve">Maëly HAMEL </v>
      </c>
      <c r="D38" s="1" t="str">
        <f>IFERROR(IF(A38="","",IF(VLOOKUP(A38,[2]Calcul!$B$2:$R$1000,8,FALSE)="","",VLOOKUP(A38,[2]Calcul!$B$2:$R$1000,8,FALSE))),"")</f>
        <v>F</v>
      </c>
      <c r="E38" s="1">
        <f>IFERROR(IF(A38="","",IF(VLOOKUP(A38,[2]Calcul!$B$2:$R$1000,10,FALSE)="","",VLOOKUP(A38,[2]Calcul!$B$2:$R$1000,10,FALSE))),"")</f>
        <v>1900</v>
      </c>
      <c r="F38" s="1" t="str">
        <f>IFERROR(IF(A38="","",IF(VLOOKUP(A38,[2]Calcul!$B$2:$R$1000,11,FALSE)="","",VLOOKUP(A38,[2]Calcul!$B$2:$R$1000,11,FALSE))),"")</f>
        <v/>
      </c>
      <c r="G38" s="1" t="str">
        <f>IFERROR(IF(VLOOKUP(B38,[2]Paramètres!$B$10:$N$999,6,FALSE)="","",VLOOKUP(B38,[2]Paramètres!$B$10:$N$999,6,FALSE)),"")</f>
        <v>C'CMTRI</v>
      </c>
      <c r="H38" s="1">
        <f>IFERROR(IF(VLOOKUP(B38,[2]Paramètres!$B$10:$N$999,7,FALSE)="","",VLOOKUP(B38,[2]Paramètres!$B$10:$N$999,7,FALSE)),"")</f>
        <v>2012</v>
      </c>
      <c r="I38" s="3">
        <f>IFERROR(IF(A38="","",IF(VLOOKUP(A38,[2]Calcul!$B$2:$R$1000,12,FALSE)="","",VLOOKUP(A38,[2]Calcul!$B$2:$R$1000,12,FALSE))),"")</f>
        <v>0.62876157407407407</v>
      </c>
      <c r="J38" s="3">
        <f>IFERROR(IF(A38="","",IF(VLOOKUP(A38,[2]Calcul!$B$2:$R$1000,13,FALSE)="","",VLOOKUP(A38,[2]Calcul!$B$2:$R$1000,13,FALSE))),"")</f>
        <v>0.64762731481481484</v>
      </c>
      <c r="K38" s="3">
        <f>IFERROR(IF(A38="","",IF(VLOOKUP(A38,[2]Calcul!$B$2:$R$1000,14,FALSE)="","",VLOOKUP(A38,[2]Calcul!$B$2:$R$1000,14,FALSE))),"")</f>
        <v>1.8865740740740766E-2</v>
      </c>
      <c r="L38" s="3">
        <f t="shared" si="0"/>
        <v>4.5370370370371171E-3</v>
      </c>
      <c r="M38" s="4">
        <f>IFERROR(IF(A38="","",IF(VLOOKUP(A38,[2]Calcul!$B$2:$R$1000,16,FALSE)="","",VLOOKUP(A38,[2]Calcul!$B$2:$R$1000,16,FALSE))),"")</f>
        <v>13.803680981595074</v>
      </c>
      <c r="N38" s="5">
        <f>IFERROR(IF(A38="","",IF(VLOOKUP(A38,[2]Calcul!$B$2:$R$1000,17,FALSE)="","",VLOOKUP(A38,[2]Calcul!$B$2:$R$1000,17,FALSE))),"")</f>
        <v>3.0185185185185228E-3</v>
      </c>
    </row>
    <row r="39" spans="1:14" x14ac:dyDescent="0.3">
      <c r="A39" s="1">
        <f>IFERROR(IF(ROW()-8&gt;[2]Calcul!$A$1,"",ROW()-8),"")</f>
        <v>31</v>
      </c>
      <c r="B39" s="1">
        <f>IFERROR(IF(A39="","",IF(VLOOKUP(A39,[2]Calcul!$B$2:$R$1000,6,FALSE)="","",VLOOKUP(A39,[2]Calcul!$B$2:$R$1000,6,FALSE))),"")</f>
        <v>866</v>
      </c>
      <c r="C39" s="2" t="str">
        <f>IFERROR(IF(A39="","",IF(VLOOKUP(A39,[2]Calcul!$B$2:$R$1000,7,FALSE)="","",VLOOKUP(A39,[2]Calcul!$B$2:$R$1000,7,FALSE))),"")</f>
        <v xml:space="preserve">Manon ANDRE </v>
      </c>
      <c r="D39" s="1" t="str">
        <f>IFERROR(IF(A39="","",IF(VLOOKUP(A39,[2]Calcul!$B$2:$R$1000,8,FALSE)="","",VLOOKUP(A39,[2]Calcul!$B$2:$R$1000,8,FALSE))),"")</f>
        <v>F</v>
      </c>
      <c r="E39" s="1">
        <f>IFERROR(IF(A39="","",IF(VLOOKUP(A39,[2]Calcul!$B$2:$R$1000,10,FALSE)="","",VLOOKUP(A39,[2]Calcul!$B$2:$R$1000,10,FALSE))),"")</f>
        <v>1900</v>
      </c>
      <c r="F39" s="1" t="str">
        <f>IFERROR(IF(A39="","",IF(VLOOKUP(A39,[2]Calcul!$B$2:$R$1000,11,FALSE)="","",VLOOKUP(A39,[2]Calcul!$B$2:$R$1000,11,FALSE))),"")</f>
        <v/>
      </c>
      <c r="G39" s="1" t="str">
        <f>IFERROR(IF(VLOOKUP(B39,[2]Paramètres!$B$10:$N$999,6,FALSE)="","",VLOOKUP(B39,[2]Paramètres!$B$10:$N$999,6,FALSE)),"")</f>
        <v>T.C. JOUE LES TOURS</v>
      </c>
      <c r="H39" s="1">
        <f>IFERROR(IF(VLOOKUP(B39,[2]Paramètres!$B$10:$N$999,7,FALSE)="","",VLOOKUP(B39,[2]Paramètres!$B$10:$N$999,7,FALSE)),"")</f>
        <v>2012</v>
      </c>
      <c r="I39" s="3">
        <f>IFERROR(IF(A39="","",IF(VLOOKUP(A39,[2]Calcul!$B$2:$R$1000,12,FALSE)="","",VLOOKUP(A39,[2]Calcul!$B$2:$R$1000,12,FALSE))),"")</f>
        <v>0.62876157407407407</v>
      </c>
      <c r="J39" s="3">
        <f>IFERROR(IF(A39="","",IF(VLOOKUP(A39,[2]Calcul!$B$2:$R$1000,13,FALSE)="","",VLOOKUP(A39,[2]Calcul!$B$2:$R$1000,13,FALSE))),"")</f>
        <v>0.64828703703703705</v>
      </c>
      <c r="K39" s="3">
        <f>IFERROR(IF(A39="","",IF(VLOOKUP(A39,[2]Calcul!$B$2:$R$1000,14,FALSE)="","",VLOOKUP(A39,[2]Calcul!$B$2:$R$1000,14,FALSE))),"")</f>
        <v>1.9525462962962981E-2</v>
      </c>
      <c r="L39" s="3">
        <f t="shared" si="0"/>
        <v>5.1967592592593315E-3</v>
      </c>
      <c r="M39" s="4">
        <f>IFERROR(IF(A39="","",IF(VLOOKUP(A39,[2]Calcul!$B$2:$R$1000,16,FALSE)="","",VLOOKUP(A39,[2]Calcul!$B$2:$R$1000,16,FALSE))),"")</f>
        <v>13.337285121517475</v>
      </c>
      <c r="N39" s="5">
        <f>IFERROR(IF(A39="","",IF(VLOOKUP(A39,[2]Calcul!$B$2:$R$1000,17,FALSE)="","",VLOOKUP(A39,[2]Calcul!$B$2:$R$1000,17,FALSE))),"")</f>
        <v>3.1240740740740769E-3</v>
      </c>
    </row>
    <row r="40" spans="1:14" x14ac:dyDescent="0.3">
      <c r="A40" s="1">
        <f>IFERROR(IF(ROW()-8&gt;[2]Calcul!$A$1,"",ROW()-8),"")</f>
        <v>32</v>
      </c>
      <c r="B40" s="1">
        <f>IFERROR(IF(A40="","",IF(VLOOKUP(A40,[2]Calcul!$B$2:$R$1000,6,FALSE)="","",VLOOKUP(A40,[2]Calcul!$B$2:$R$1000,6,FALSE))),"")</f>
        <v>852</v>
      </c>
      <c r="C40" s="2" t="str">
        <f>IFERROR(IF(A40="","",IF(VLOOKUP(A40,[2]Calcul!$B$2:$R$1000,7,FALSE)="","",VLOOKUP(A40,[2]Calcul!$B$2:$R$1000,7,FALSE))),"")</f>
        <v xml:space="preserve">Alice OLLIVIER </v>
      </c>
      <c r="D40" s="1" t="str">
        <f>IFERROR(IF(A40="","",IF(VLOOKUP(A40,[2]Calcul!$B$2:$R$1000,8,FALSE)="","",VLOOKUP(A40,[2]Calcul!$B$2:$R$1000,8,FALSE))),"")</f>
        <v>F</v>
      </c>
      <c r="E40" s="1">
        <f>IFERROR(IF(A40="","",IF(VLOOKUP(A40,[2]Calcul!$B$2:$R$1000,10,FALSE)="","",VLOOKUP(A40,[2]Calcul!$B$2:$R$1000,10,FALSE))),"")</f>
        <v>1900</v>
      </c>
      <c r="F40" s="1" t="str">
        <f>IFERROR(IF(A40="","",IF(VLOOKUP(A40,[2]Calcul!$B$2:$R$1000,11,FALSE)="","",VLOOKUP(A40,[2]Calcul!$B$2:$R$1000,11,FALSE))),"")</f>
        <v/>
      </c>
      <c r="G40" s="1" t="str">
        <f>IFERROR(IF(VLOOKUP(B40,[2]Paramètres!$B$10:$N$999,6,FALSE)="","",VLOOKUP(B40,[2]Paramètres!$B$10:$N$999,6,FALSE)),"")</f>
        <v>C'CMTRI</v>
      </c>
      <c r="H40" s="1">
        <f>IFERROR(IF(VLOOKUP(B40,[2]Paramètres!$B$10:$N$999,7,FALSE)="","",VLOOKUP(B40,[2]Paramètres!$B$10:$N$999,7,FALSE)),"")</f>
        <v>2011</v>
      </c>
      <c r="I40" s="3">
        <f>IFERROR(IF(A40="","",IF(VLOOKUP(A40,[2]Calcul!$B$2:$R$1000,12,FALSE)="","",VLOOKUP(A40,[2]Calcul!$B$2:$R$1000,12,FALSE))),"")</f>
        <v>0.62876157407407407</v>
      </c>
      <c r="J40" s="3">
        <f>IFERROR(IF(A40="","",IF(VLOOKUP(A40,[2]Calcul!$B$2:$R$1000,13,FALSE)="","",VLOOKUP(A40,[2]Calcul!$B$2:$R$1000,13,FALSE))),"")</f>
        <v>0.64832175925925928</v>
      </c>
      <c r="K40" s="3">
        <f>IFERROR(IF(A40="","",IF(VLOOKUP(A40,[2]Calcul!$B$2:$R$1000,14,FALSE)="","",VLOOKUP(A40,[2]Calcul!$B$2:$R$1000,14,FALSE))),"")</f>
        <v>1.9560185185185208E-2</v>
      </c>
      <c r="L40" s="3">
        <f t="shared" si="0"/>
        <v>5.2314814814815591E-3</v>
      </c>
      <c r="M40" s="4">
        <f>IFERROR(IF(A40="","",IF(VLOOKUP(A40,[2]Calcul!$B$2:$R$1000,16,FALSE)="","",VLOOKUP(A40,[2]Calcul!$B$2:$R$1000,16,FALSE))),"")</f>
        <v>13.313609467455606</v>
      </c>
      <c r="N40" s="5">
        <f>IFERROR(IF(A40="","",IF(VLOOKUP(A40,[2]Calcul!$B$2:$R$1000,17,FALSE)="","",VLOOKUP(A40,[2]Calcul!$B$2:$R$1000,17,FALSE))),"")</f>
        <v>3.1296296296296332E-3</v>
      </c>
    </row>
    <row r="41" spans="1:14" x14ac:dyDescent="0.3">
      <c r="A41" s="1">
        <f>IFERROR(IF(ROW()-8&gt;[2]Calcul!$A$1,"",ROW()-8),"")</f>
        <v>33</v>
      </c>
      <c r="B41" s="1">
        <f>IFERROR(IF(A41="","",IF(VLOOKUP(A41,[2]Calcul!$B$2:$R$1000,6,FALSE)="","",VLOOKUP(A41,[2]Calcul!$B$2:$R$1000,6,FALSE))),"")</f>
        <v>837</v>
      </c>
      <c r="C41" s="2" t="str">
        <f>IFERROR(IF(A41="","",IF(VLOOKUP(A41,[2]Calcul!$B$2:$R$1000,7,FALSE)="","",VLOOKUP(A41,[2]Calcul!$B$2:$R$1000,7,FALSE))),"")</f>
        <v xml:space="preserve">Léo-Paul COUTAU </v>
      </c>
      <c r="D41" s="1" t="str">
        <f>IFERROR(IF(A41="","",IF(VLOOKUP(A41,[2]Calcul!$B$2:$R$1000,8,FALSE)="","",VLOOKUP(A41,[2]Calcul!$B$2:$R$1000,8,FALSE))),"")</f>
        <v>M</v>
      </c>
      <c r="E41" s="1">
        <f>IFERROR(IF(A41="","",IF(VLOOKUP(A41,[2]Calcul!$B$2:$R$1000,10,FALSE)="","",VLOOKUP(A41,[2]Calcul!$B$2:$R$1000,10,FALSE))),"")</f>
        <v>1900</v>
      </c>
      <c r="F41" s="1" t="str">
        <f>IFERROR(IF(A41="","",IF(VLOOKUP(A41,[2]Calcul!$B$2:$R$1000,11,FALSE)="","",VLOOKUP(A41,[2]Calcul!$B$2:$R$1000,11,FALSE))),"")</f>
        <v/>
      </c>
      <c r="G41" s="1" t="str">
        <f>IFERROR(IF(VLOOKUP(B41,[2]Paramètres!$B$10:$N$999,6,FALSE)="","",VLOOKUP(B41,[2]Paramètres!$B$10:$N$999,6,FALSE)),"")</f>
        <v>C'CMTRI</v>
      </c>
      <c r="H41" s="1">
        <f>IFERROR(IF(VLOOKUP(B41,[2]Paramètres!$B$10:$N$999,7,FALSE)="","",VLOOKUP(B41,[2]Paramètres!$B$10:$N$999,7,FALSE)),"")</f>
        <v>2012</v>
      </c>
      <c r="I41" s="3">
        <f>IFERROR(IF(A41="","",IF(VLOOKUP(A41,[2]Calcul!$B$2:$R$1000,12,FALSE)="","",VLOOKUP(A41,[2]Calcul!$B$2:$R$1000,12,FALSE))),"")</f>
        <v>0.62320601851851853</v>
      </c>
      <c r="J41" s="3">
        <f>IFERROR(IF(A41="","",IF(VLOOKUP(A41,[2]Calcul!$B$2:$R$1000,13,FALSE)="","",VLOOKUP(A41,[2]Calcul!$B$2:$R$1000,13,FALSE))),"")</f>
        <v>0.64293981481481477</v>
      </c>
      <c r="K41" s="3">
        <f>IFERROR(IF(A41="","",IF(VLOOKUP(A41,[2]Calcul!$B$2:$R$1000,14,FALSE)="","",VLOOKUP(A41,[2]Calcul!$B$2:$R$1000,14,FALSE))),"")</f>
        <v>1.9733796296296235E-2</v>
      </c>
      <c r="L41" s="3">
        <f t="shared" si="0"/>
        <v>5.4050925925925863E-3</v>
      </c>
      <c r="M41" s="4">
        <f>IFERROR(IF(A41="","",IF(VLOOKUP(A41,[2]Calcul!$B$2:$R$1000,16,FALSE)="","",VLOOKUP(A41,[2]Calcul!$B$2:$R$1000,16,FALSE))),"")</f>
        <v>13.196480938416464</v>
      </c>
      <c r="N41" s="5">
        <f>IFERROR(IF(A41="","",IF(VLOOKUP(A41,[2]Calcul!$B$2:$R$1000,17,FALSE)="","",VLOOKUP(A41,[2]Calcul!$B$2:$R$1000,17,FALSE))),"")</f>
        <v>3.1574074074073978E-3</v>
      </c>
    </row>
    <row r="42" spans="1:14" x14ac:dyDescent="0.3">
      <c r="A42" s="1">
        <f>IFERROR(IF(ROW()-8&gt;[2]Calcul!$A$1,"",ROW()-8),"")</f>
        <v>34</v>
      </c>
      <c r="B42" s="1">
        <f>IFERROR(IF(A42="","",IF(VLOOKUP(A42,[2]Calcul!$B$2:$R$1000,6,FALSE)="","",VLOOKUP(A42,[2]Calcul!$B$2:$R$1000,6,FALSE))),"")</f>
        <v>861</v>
      </c>
      <c r="C42" s="2" t="str">
        <f>IFERROR(IF(A42="","",IF(VLOOKUP(A42,[2]Calcul!$B$2:$R$1000,7,FALSE)="","",VLOOKUP(A42,[2]Calcul!$B$2:$R$1000,7,FALSE))),"")</f>
        <v xml:space="preserve">Kathleen BRIANCEAU </v>
      </c>
      <c r="D42" s="1" t="str">
        <f>IFERROR(IF(A42="","",IF(VLOOKUP(A42,[2]Calcul!$B$2:$R$1000,8,FALSE)="","",VLOOKUP(A42,[2]Calcul!$B$2:$R$1000,8,FALSE))),"")</f>
        <v>F</v>
      </c>
      <c r="E42" s="1">
        <f>IFERROR(IF(A42="","",IF(VLOOKUP(A42,[2]Calcul!$B$2:$R$1000,10,FALSE)="","",VLOOKUP(A42,[2]Calcul!$B$2:$R$1000,10,FALSE))),"")</f>
        <v>1900</v>
      </c>
      <c r="F42" s="1" t="str">
        <f>IFERROR(IF(A42="","",IF(VLOOKUP(A42,[2]Calcul!$B$2:$R$1000,11,FALSE)="","",VLOOKUP(A42,[2]Calcul!$B$2:$R$1000,11,FALSE))),"")</f>
        <v/>
      </c>
      <c r="G42" s="1" t="str">
        <f>IFERROR(IF(VLOOKUP(B42,[2]Paramètres!$B$10:$N$999,6,FALSE)="","",VLOOKUP(B42,[2]Paramètres!$B$10:$N$999,6,FALSE)),"")</f>
        <v>TRIATHLON ACADEMY 28</v>
      </c>
      <c r="H42" s="1">
        <f>IFERROR(IF(VLOOKUP(B42,[2]Paramètres!$B$10:$N$999,7,FALSE)="","",VLOOKUP(B42,[2]Paramètres!$B$10:$N$999,7,FALSE)),"")</f>
        <v>2011</v>
      </c>
      <c r="I42" s="3">
        <f>IFERROR(IF(A42="","",IF(VLOOKUP(A42,[2]Calcul!$B$2:$R$1000,12,FALSE)="","",VLOOKUP(A42,[2]Calcul!$B$2:$R$1000,12,FALSE))),"")</f>
        <v>0.62876157407407407</v>
      </c>
      <c r="J42" s="3">
        <f>IFERROR(IF(A42="","",IF(VLOOKUP(A42,[2]Calcul!$B$2:$R$1000,13,FALSE)="","",VLOOKUP(A42,[2]Calcul!$B$2:$R$1000,13,FALSE))),"")</f>
        <v>0.64914351851851848</v>
      </c>
      <c r="K42" s="3">
        <f>IFERROR(IF(A42="","",IF(VLOOKUP(A42,[2]Calcul!$B$2:$R$1000,14,FALSE)="","",VLOOKUP(A42,[2]Calcul!$B$2:$R$1000,14,FALSE))),"")</f>
        <v>2.0381944444444411E-2</v>
      </c>
      <c r="L42" s="3">
        <f t="shared" si="0"/>
        <v>6.0532407407407618E-3</v>
      </c>
      <c r="M42" s="4">
        <f>IFERROR(IF(A42="","",IF(VLOOKUP(A42,[2]Calcul!$B$2:$R$1000,16,FALSE)="","",VLOOKUP(A42,[2]Calcul!$B$2:$R$1000,16,FALSE))),"")</f>
        <v>12.776831345826256</v>
      </c>
      <c r="N42" s="5">
        <f>IFERROR(IF(A42="","",IF(VLOOKUP(A42,[2]Calcul!$B$2:$R$1000,17,FALSE)="","",VLOOKUP(A42,[2]Calcul!$B$2:$R$1000,17,FALSE))),"")</f>
        <v>3.2611111111111057E-3</v>
      </c>
    </row>
    <row r="43" spans="1:14" x14ac:dyDescent="0.3">
      <c r="A43" s="1">
        <f>IFERROR(IF(ROW()-8&gt;[2]Calcul!$A$1,"",ROW()-8),"")</f>
        <v>35</v>
      </c>
      <c r="B43" s="1">
        <f>IFERROR(IF(A43="","",IF(VLOOKUP(A43,[2]Calcul!$B$2:$R$1000,6,FALSE)="","",VLOOKUP(A43,[2]Calcul!$B$2:$R$1000,6,FALSE))),"")</f>
        <v>869</v>
      </c>
      <c r="C43" s="2" t="str">
        <f>IFERROR(IF(A43="","",IF(VLOOKUP(A43,[2]Calcul!$B$2:$R$1000,7,FALSE)="","",VLOOKUP(A43,[2]Calcul!$B$2:$R$1000,7,FALSE))),"")</f>
        <v xml:space="preserve">Maya BERNHARD </v>
      </c>
      <c r="D43" s="1" t="str">
        <f>IFERROR(IF(A43="","",IF(VLOOKUP(A43,[2]Calcul!$B$2:$R$1000,8,FALSE)="","",VLOOKUP(A43,[2]Calcul!$B$2:$R$1000,8,FALSE))),"")</f>
        <v>F</v>
      </c>
      <c r="E43" s="1">
        <f>IFERROR(IF(A43="","",IF(VLOOKUP(A43,[2]Calcul!$B$2:$R$1000,10,FALSE)="","",VLOOKUP(A43,[2]Calcul!$B$2:$R$1000,10,FALSE))),"")</f>
        <v>1900</v>
      </c>
      <c r="F43" s="1" t="str">
        <f>IFERROR(IF(A43="","",IF(VLOOKUP(A43,[2]Calcul!$B$2:$R$1000,11,FALSE)="","",VLOOKUP(A43,[2]Calcul!$B$2:$R$1000,11,FALSE))),"")</f>
        <v/>
      </c>
      <c r="G43" s="1" t="str">
        <f>IFERROR(IF(VLOOKUP(B43,[2]Paramètres!$B$10:$N$999,6,FALSE)="","",VLOOKUP(B43,[2]Paramètres!$B$10:$N$999,6,FALSE)),"")</f>
        <v>C'CMTRI</v>
      </c>
      <c r="H43" s="1">
        <f>IFERROR(IF(VLOOKUP(B43,[2]Paramètres!$B$10:$N$999,7,FALSE)="","",VLOOKUP(B43,[2]Paramètres!$B$10:$N$999,7,FALSE)),"")</f>
        <v>2011</v>
      </c>
      <c r="I43" s="3">
        <f>IFERROR(IF(A43="","",IF(VLOOKUP(A43,[2]Calcul!$B$2:$R$1000,12,FALSE)="","",VLOOKUP(A43,[2]Calcul!$B$2:$R$1000,12,FALSE))),"")</f>
        <v>0.62876157407407407</v>
      </c>
      <c r="J43" s="3">
        <f>IFERROR(IF(A43="","",IF(VLOOKUP(A43,[2]Calcul!$B$2:$R$1000,13,FALSE)="","",VLOOKUP(A43,[2]Calcul!$B$2:$R$1000,13,FALSE))),"")</f>
        <v>0.64915509259259252</v>
      </c>
      <c r="K43" s="3">
        <f>IFERROR(IF(A43="","",IF(VLOOKUP(A43,[2]Calcul!$B$2:$R$1000,14,FALSE)="","",VLOOKUP(A43,[2]Calcul!$B$2:$R$1000,14,FALSE))),"")</f>
        <v>2.039351851851845E-2</v>
      </c>
      <c r="L43" s="3">
        <f t="shared" si="0"/>
        <v>6.0648148148148007E-3</v>
      </c>
      <c r="M43" s="4">
        <f>IFERROR(IF(A43="","",IF(VLOOKUP(A43,[2]Calcul!$B$2:$R$1000,16,FALSE)="","",VLOOKUP(A43,[2]Calcul!$B$2:$R$1000,16,FALSE))),"")</f>
        <v>12.769580022701518</v>
      </c>
      <c r="N43" s="5">
        <f>IFERROR(IF(A43="","",IF(VLOOKUP(A43,[2]Calcul!$B$2:$R$1000,17,FALSE)="","",VLOOKUP(A43,[2]Calcul!$B$2:$R$1000,17,FALSE))),"")</f>
        <v>3.2629629629629519E-3</v>
      </c>
    </row>
    <row r="44" spans="1:14" x14ac:dyDescent="0.3">
      <c r="A44" s="1">
        <f>IFERROR(IF(ROW()-8&gt;[2]Calcul!$A$1,"",ROW()-8),"")</f>
        <v>36</v>
      </c>
      <c r="B44" s="1">
        <f>IFERROR(IF(A44="","",IF(VLOOKUP(A44,[2]Calcul!$B$2:$R$1000,6,FALSE)="","",VLOOKUP(A44,[2]Calcul!$B$2:$R$1000,6,FALSE))),"")</f>
        <v>870</v>
      </c>
      <c r="C44" s="2" t="str">
        <f>IFERROR(IF(A44="","",IF(VLOOKUP(A44,[2]Calcul!$B$2:$R$1000,7,FALSE)="","",VLOOKUP(A44,[2]Calcul!$B$2:$R$1000,7,FALSE))),"")</f>
        <v xml:space="preserve">Noélie PAGEL </v>
      </c>
      <c r="D44" s="1" t="str">
        <f>IFERROR(IF(A44="","",IF(VLOOKUP(A44,[2]Calcul!$B$2:$R$1000,8,FALSE)="","",VLOOKUP(A44,[2]Calcul!$B$2:$R$1000,8,FALSE))),"")</f>
        <v>F</v>
      </c>
      <c r="E44" s="1">
        <f>IFERROR(IF(A44="","",IF(VLOOKUP(A44,[2]Calcul!$B$2:$R$1000,10,FALSE)="","",VLOOKUP(A44,[2]Calcul!$B$2:$R$1000,10,FALSE))),"")</f>
        <v>1900</v>
      </c>
      <c r="F44" s="1" t="str">
        <f>IFERROR(IF(A44="","",IF(VLOOKUP(A44,[2]Calcul!$B$2:$R$1000,11,FALSE)="","",VLOOKUP(A44,[2]Calcul!$B$2:$R$1000,11,FALSE))),"")</f>
        <v/>
      </c>
      <c r="G44" s="1" t="str">
        <f>IFERROR(IF(VLOOKUP(B44,[2]Paramètres!$B$10:$N$999,6,FALSE)="","",VLOOKUP(B44,[2]Paramètres!$B$10:$N$999,6,FALSE)),"")</f>
        <v>VIERZON TRIATHLON18</v>
      </c>
      <c r="H44" s="1">
        <f>IFERROR(IF(VLOOKUP(B44,[2]Paramètres!$B$10:$N$999,7,FALSE)="","",VLOOKUP(B44,[2]Paramètres!$B$10:$N$999,7,FALSE)),"")</f>
        <v>2011</v>
      </c>
      <c r="I44" s="3">
        <f>IFERROR(IF(A44="","",IF(VLOOKUP(A44,[2]Calcul!$B$2:$R$1000,12,FALSE)="","",VLOOKUP(A44,[2]Calcul!$B$2:$R$1000,12,FALSE))),"")</f>
        <v>0.62876157407407407</v>
      </c>
      <c r="J44" s="3">
        <f>IFERROR(IF(A44="","",IF(VLOOKUP(A44,[2]Calcul!$B$2:$R$1000,13,FALSE)="","",VLOOKUP(A44,[2]Calcul!$B$2:$R$1000,13,FALSE))),"")</f>
        <v>0.64973379629629624</v>
      </c>
      <c r="K44" s="3">
        <f>IFERROR(IF(A44="","",IF(VLOOKUP(A44,[2]Calcul!$B$2:$R$1000,14,FALSE)="","",VLOOKUP(A44,[2]Calcul!$B$2:$R$1000,14,FALSE))),"")</f>
        <v>2.097222222222217E-2</v>
      </c>
      <c r="L44" s="3">
        <f t="shared" si="0"/>
        <v>6.6435185185185208E-3</v>
      </c>
      <c r="M44" s="4">
        <f>IFERROR(IF(A44="","",IF(VLOOKUP(A44,[2]Calcul!$B$2:$R$1000,16,FALSE)="","",VLOOKUP(A44,[2]Calcul!$B$2:$R$1000,16,FALSE))),"")</f>
        <v>12.417218543046388</v>
      </c>
      <c r="N44" s="5">
        <f>IFERROR(IF(A44="","",IF(VLOOKUP(A44,[2]Calcul!$B$2:$R$1000,17,FALSE)="","",VLOOKUP(A44,[2]Calcul!$B$2:$R$1000,17,FALSE))),"")</f>
        <v>3.3555555555555474E-3</v>
      </c>
    </row>
    <row r="45" spans="1:14" x14ac:dyDescent="0.3">
      <c r="A45" s="1">
        <f>IFERROR(IF(ROW()-8&gt;[2]Calcul!$A$1,"",ROW()-8),"")</f>
        <v>37</v>
      </c>
      <c r="B45" s="1">
        <f>IFERROR(IF(A45="","",IF(VLOOKUP(A45,[2]Calcul!$B$2:$R$1000,6,FALSE)="","",VLOOKUP(A45,[2]Calcul!$B$2:$R$1000,6,FALSE))),"")</f>
        <v>833</v>
      </c>
      <c r="C45" s="2" t="str">
        <f>IFERROR(IF(A45="","",IF(VLOOKUP(A45,[2]Calcul!$B$2:$R$1000,7,FALSE)="","",VLOOKUP(A45,[2]Calcul!$B$2:$R$1000,7,FALSE))),"")</f>
        <v xml:space="preserve">Guirec JANVIER </v>
      </c>
      <c r="D45" s="1" t="str">
        <f>IFERROR(IF(A45="","",IF(VLOOKUP(A45,[2]Calcul!$B$2:$R$1000,8,FALSE)="","",VLOOKUP(A45,[2]Calcul!$B$2:$R$1000,8,FALSE))),"")</f>
        <v>M</v>
      </c>
      <c r="E45" s="1">
        <f>IFERROR(IF(A45="","",IF(VLOOKUP(A45,[2]Calcul!$B$2:$R$1000,10,FALSE)="","",VLOOKUP(A45,[2]Calcul!$B$2:$R$1000,10,FALSE))),"")</f>
        <v>1900</v>
      </c>
      <c r="F45" s="1" t="str">
        <f>IFERROR(IF(A45="","",IF(VLOOKUP(A45,[2]Calcul!$B$2:$R$1000,11,FALSE)="","",VLOOKUP(A45,[2]Calcul!$B$2:$R$1000,11,FALSE))),"")</f>
        <v/>
      </c>
      <c r="G45" s="1" t="str">
        <f>IFERROR(IF(VLOOKUP(B45,[2]Paramètres!$B$10:$N$999,6,FALSE)="","",VLOOKUP(B45,[2]Paramètres!$B$10:$N$999,6,FALSE)),"")</f>
        <v>AS GIEN NATATION SECTION TRIATHLON</v>
      </c>
      <c r="H45" s="1">
        <f>IFERROR(IF(VLOOKUP(B45,[2]Paramètres!$B$10:$N$999,7,FALSE)="","",VLOOKUP(B45,[2]Paramètres!$B$10:$N$999,7,FALSE)),"")</f>
        <v>2011</v>
      </c>
      <c r="I45" s="3">
        <f>IFERROR(IF(A45="","",IF(VLOOKUP(A45,[2]Calcul!$B$2:$R$1000,12,FALSE)="","",VLOOKUP(A45,[2]Calcul!$B$2:$R$1000,12,FALSE))),"")</f>
        <v>0.62320601851851853</v>
      </c>
      <c r="J45" s="3">
        <f>IFERROR(IF(A45="","",IF(VLOOKUP(A45,[2]Calcul!$B$2:$R$1000,13,FALSE)="","",VLOOKUP(A45,[2]Calcul!$B$2:$R$1000,13,FALSE))),"")</f>
        <v>0.64428240740740739</v>
      </c>
      <c r="K45" s="3">
        <f>IFERROR(IF(A45="","",IF(VLOOKUP(A45,[2]Calcul!$B$2:$R$1000,14,FALSE)="","",VLOOKUP(A45,[2]Calcul!$B$2:$R$1000,14,FALSE))),"")</f>
        <v>2.1076388888888853E-2</v>
      </c>
      <c r="L45" s="3">
        <f t="shared" si="0"/>
        <v>6.7476851851852038E-3</v>
      </c>
      <c r="M45" s="4">
        <f>IFERROR(IF(A45="","",IF(VLOOKUP(A45,[2]Calcul!$B$2:$R$1000,16,FALSE)="","",VLOOKUP(A45,[2]Calcul!$B$2:$R$1000,16,FALSE))),"")</f>
        <v>12.355848434925885</v>
      </c>
      <c r="N45" s="5">
        <f>IFERROR(IF(A45="","",IF(VLOOKUP(A45,[2]Calcul!$B$2:$R$1000,17,FALSE)="","",VLOOKUP(A45,[2]Calcul!$B$2:$R$1000,17,FALSE))),"")</f>
        <v>3.3722222222222166E-3</v>
      </c>
    </row>
    <row r="46" spans="1:14" x14ac:dyDescent="0.3">
      <c r="A46" s="1">
        <f>IFERROR(IF(ROW()-8&gt;[2]Calcul!$A$1,"",ROW()-8),"")</f>
        <v>38</v>
      </c>
      <c r="B46" s="1">
        <f>IFERROR(IF(A46="","",IF(VLOOKUP(A46,[2]Calcul!$B$2:$R$1000,6,FALSE)="","",VLOOKUP(A46,[2]Calcul!$B$2:$R$1000,6,FALSE))),"")</f>
        <v>842</v>
      </c>
      <c r="C46" s="2" t="str">
        <f>IFERROR(IF(A46="","",IF(VLOOKUP(A46,[2]Calcul!$B$2:$R$1000,7,FALSE)="","",VLOOKUP(A46,[2]Calcul!$B$2:$R$1000,7,FALSE))),"")</f>
        <v xml:space="preserve">Olivier DE FLEURIAN </v>
      </c>
      <c r="D46" s="1" t="str">
        <f>IFERROR(IF(A46="","",IF(VLOOKUP(A46,[2]Calcul!$B$2:$R$1000,8,FALSE)="","",VLOOKUP(A46,[2]Calcul!$B$2:$R$1000,8,FALSE))),"")</f>
        <v>M</v>
      </c>
      <c r="E46" s="1">
        <f>IFERROR(IF(A46="","",IF(VLOOKUP(A46,[2]Calcul!$B$2:$R$1000,10,FALSE)="","",VLOOKUP(A46,[2]Calcul!$B$2:$R$1000,10,FALSE))),"")</f>
        <v>1900</v>
      </c>
      <c r="F46" s="1" t="str">
        <f>IFERROR(IF(A46="","",IF(VLOOKUP(A46,[2]Calcul!$B$2:$R$1000,11,FALSE)="","",VLOOKUP(A46,[2]Calcul!$B$2:$R$1000,11,FALSE))),"")</f>
        <v/>
      </c>
      <c r="G46" s="1" t="str">
        <f>IFERROR(IF(VLOOKUP(B46,[2]Paramètres!$B$10:$N$999,6,FALSE)="","",VLOOKUP(B46,[2]Paramètres!$B$10:$N$999,6,FALSE)),"")</f>
        <v>TRIATHLON ACADEMY 28</v>
      </c>
      <c r="H46" s="1">
        <f>IFERROR(IF(VLOOKUP(B46,[2]Paramètres!$B$10:$N$999,7,FALSE)="","",VLOOKUP(B46,[2]Paramètres!$B$10:$N$999,7,FALSE)),"")</f>
        <v>2012</v>
      </c>
      <c r="I46" s="3">
        <f>IFERROR(IF(A46="","",IF(VLOOKUP(A46,[2]Calcul!$B$2:$R$1000,12,FALSE)="","",VLOOKUP(A46,[2]Calcul!$B$2:$R$1000,12,FALSE))),"")</f>
        <v>0.62320601851851853</v>
      </c>
      <c r="J46" s="3">
        <f>IFERROR(IF(A46="","",IF(VLOOKUP(A46,[2]Calcul!$B$2:$R$1000,13,FALSE)="","",VLOOKUP(A46,[2]Calcul!$B$2:$R$1000,13,FALSE))),"")</f>
        <v>0.64436342592592599</v>
      </c>
      <c r="K46" s="3">
        <f>IFERROR(IF(A46="","",IF(VLOOKUP(A46,[2]Calcul!$B$2:$R$1000,14,FALSE)="","",VLOOKUP(A46,[2]Calcul!$B$2:$R$1000,14,FALSE))),"")</f>
        <v>2.1157407407407458E-2</v>
      </c>
      <c r="L46" s="3">
        <f t="shared" si="0"/>
        <v>6.828703703703809E-3</v>
      </c>
      <c r="M46" s="4">
        <f>IFERROR(IF(A46="","",IF(VLOOKUP(A46,[2]Calcul!$B$2:$R$1000,16,FALSE)="","",VLOOKUP(A46,[2]Calcul!$B$2:$R$1000,16,FALSE))),"")</f>
        <v>12.308533916848987</v>
      </c>
      <c r="N46" s="5">
        <f>IFERROR(IF(A46="","",IF(VLOOKUP(A46,[2]Calcul!$B$2:$R$1000,17,FALSE)="","",VLOOKUP(A46,[2]Calcul!$B$2:$R$1000,17,FALSE))),"")</f>
        <v>3.3851851851851933E-3</v>
      </c>
    </row>
    <row r="47" spans="1:14" x14ac:dyDescent="0.3">
      <c r="A47" s="1">
        <f>IFERROR(IF(ROW()-8&gt;[2]Calcul!$A$1,"",ROW()-8),"")</f>
        <v>39</v>
      </c>
      <c r="B47" s="1">
        <f>IFERROR(IF(A47="","",IF(VLOOKUP(A47,[2]Calcul!$B$2:$R$1000,6,FALSE)="","",VLOOKUP(A47,[2]Calcul!$B$2:$R$1000,6,FALSE))),"")</f>
        <v>831</v>
      </c>
      <c r="C47" s="2" t="str">
        <f>IFERROR(IF(A47="","",IF(VLOOKUP(A47,[2]Calcul!$B$2:$R$1000,7,FALSE)="","",VLOOKUP(A47,[2]Calcul!$B$2:$R$1000,7,FALSE))),"")</f>
        <v xml:space="preserve">Ethan LEGER </v>
      </c>
      <c r="D47" s="1" t="str">
        <f>IFERROR(IF(A47="","",IF(VLOOKUP(A47,[2]Calcul!$B$2:$R$1000,8,FALSE)="","",VLOOKUP(A47,[2]Calcul!$B$2:$R$1000,8,FALSE))),"")</f>
        <v>M</v>
      </c>
      <c r="E47" s="1">
        <f>IFERROR(IF(A47="","",IF(VLOOKUP(A47,[2]Calcul!$B$2:$R$1000,10,FALSE)="","",VLOOKUP(A47,[2]Calcul!$B$2:$R$1000,10,FALSE))),"")</f>
        <v>1900</v>
      </c>
      <c r="F47" s="1" t="str">
        <f>IFERROR(IF(A47="","",IF(VLOOKUP(A47,[2]Calcul!$B$2:$R$1000,11,FALSE)="","",VLOOKUP(A47,[2]Calcul!$B$2:$R$1000,11,FALSE))),"")</f>
        <v/>
      </c>
      <c r="G47" s="1" t="str">
        <f>IFERROR(IF(VLOOKUP(B47,[2]Paramètres!$B$10:$N$999,6,FALSE)="","",VLOOKUP(B47,[2]Paramètres!$B$10:$N$999,6,FALSE)),"")</f>
        <v>AS GIEN NATATION SECTION TRIATHLON</v>
      </c>
      <c r="H47" s="1">
        <f>IFERROR(IF(VLOOKUP(B47,[2]Paramètres!$B$10:$N$999,7,FALSE)="","",VLOOKUP(B47,[2]Paramètres!$B$10:$N$999,7,FALSE)),"")</f>
        <v>2011</v>
      </c>
      <c r="I47" s="3">
        <f>IFERROR(IF(A47="","",IF(VLOOKUP(A47,[2]Calcul!$B$2:$R$1000,12,FALSE)="","",VLOOKUP(A47,[2]Calcul!$B$2:$R$1000,12,FALSE))),"")</f>
        <v>0.62320601851851853</v>
      </c>
      <c r="J47" s="3">
        <f>IFERROR(IF(A47="","",IF(VLOOKUP(A47,[2]Calcul!$B$2:$R$1000,13,FALSE)="","",VLOOKUP(A47,[2]Calcul!$B$2:$R$1000,13,FALSE))),"")</f>
        <v>0.64590277777777783</v>
      </c>
      <c r="K47" s="3">
        <f>IFERROR(IF(A47="","",IF(VLOOKUP(A47,[2]Calcul!$B$2:$R$1000,14,FALSE)="","",VLOOKUP(A47,[2]Calcul!$B$2:$R$1000,14,FALSE))),"")</f>
        <v>2.2696759259259291E-2</v>
      </c>
      <c r="L47" s="3">
        <f t="shared" si="0"/>
        <v>8.3680555555556424E-3</v>
      </c>
      <c r="M47" s="4">
        <f>IFERROR(IF(A47="","",IF(VLOOKUP(A47,[2]Calcul!$B$2:$R$1000,16,FALSE)="","",VLOOKUP(A47,[2]Calcul!$B$2:$R$1000,16,FALSE))),"")</f>
        <v>11.473737888832213</v>
      </c>
      <c r="N47" s="5">
        <f>IFERROR(IF(A47="","",IF(VLOOKUP(A47,[2]Calcul!$B$2:$R$1000,17,FALSE)="","",VLOOKUP(A47,[2]Calcul!$B$2:$R$1000,17,FALSE))),"")</f>
        <v>3.6314814814814868E-3</v>
      </c>
    </row>
    <row r="48" spans="1:14" x14ac:dyDescent="0.3">
      <c r="A48" s="1">
        <f>IFERROR(IF(ROW()-8&gt;[2]Calcul!$A$1,"",ROW()-8),"")</f>
        <v>40</v>
      </c>
      <c r="B48" s="1">
        <f>IFERROR(IF(A48="","",IF(VLOOKUP(A48,[2]Calcul!$B$2:$R$1000,6,FALSE)="","",VLOOKUP(A48,[2]Calcul!$B$2:$R$1000,6,FALSE))),"")</f>
        <v>846</v>
      </c>
      <c r="C48" s="2" t="str">
        <f>IFERROR(IF(A48="","",IF(VLOOKUP(A48,[2]Calcul!$B$2:$R$1000,7,FALSE)="","",VLOOKUP(A48,[2]Calcul!$B$2:$R$1000,7,FALSE))),"")</f>
        <v xml:space="preserve">Steven RICHARD </v>
      </c>
      <c r="D48" s="1" t="str">
        <f>IFERROR(IF(A48="","",IF(VLOOKUP(A48,[2]Calcul!$B$2:$R$1000,8,FALSE)="","",VLOOKUP(A48,[2]Calcul!$B$2:$R$1000,8,FALSE))),"")</f>
        <v>M</v>
      </c>
      <c r="E48" s="1">
        <f>IFERROR(IF(A48="","",IF(VLOOKUP(A48,[2]Calcul!$B$2:$R$1000,10,FALSE)="","",VLOOKUP(A48,[2]Calcul!$B$2:$R$1000,10,FALSE))),"")</f>
        <v>1900</v>
      </c>
      <c r="F48" s="1" t="str">
        <f>IFERROR(IF(A48="","",IF(VLOOKUP(A48,[2]Calcul!$B$2:$R$1000,11,FALSE)="","",VLOOKUP(A48,[2]Calcul!$B$2:$R$1000,11,FALSE))),"")</f>
        <v/>
      </c>
      <c r="G48" s="1" t="str">
        <f>IFERROR(IF(VLOOKUP(B48,[2]Paramètres!$B$10:$N$999,6,FALSE)="","",VLOOKUP(B48,[2]Paramètres!$B$10:$N$999,6,FALSE)),"")</f>
        <v>TRIATHLON ACADEMY 28</v>
      </c>
      <c r="H48" s="1">
        <f>IFERROR(IF(VLOOKUP(B48,[2]Paramètres!$B$10:$N$999,7,FALSE)="","",VLOOKUP(B48,[2]Paramètres!$B$10:$N$999,7,FALSE)),"")</f>
        <v>2012</v>
      </c>
      <c r="I48" s="3">
        <f>IFERROR(IF(A48="","",IF(VLOOKUP(A48,[2]Calcul!$B$2:$R$1000,12,FALSE)="","",VLOOKUP(A48,[2]Calcul!$B$2:$R$1000,12,FALSE))),"")</f>
        <v>0.62320601851851853</v>
      </c>
      <c r="J48" s="3">
        <f>IFERROR(IF(A48="","",IF(VLOOKUP(A48,[2]Calcul!$B$2:$R$1000,13,FALSE)="","",VLOOKUP(A48,[2]Calcul!$B$2:$R$1000,13,FALSE))),"")</f>
        <v>0.64659722222222216</v>
      </c>
      <c r="K48" s="3">
        <f>IFERROR(IF(A48="","",IF(VLOOKUP(A48,[2]Calcul!$B$2:$R$1000,14,FALSE)="","",VLOOKUP(A48,[2]Calcul!$B$2:$R$1000,14,FALSE))),"")</f>
        <v>2.3391203703703622E-2</v>
      </c>
      <c r="L48" s="3">
        <f t="shared" si="0"/>
        <v>9.0624999999999734E-3</v>
      </c>
      <c r="M48" s="4">
        <f>IFERROR(IF(A48="","",IF(VLOOKUP(A48,[2]Calcul!$B$2:$R$1000,16,FALSE)="","",VLOOKUP(A48,[2]Calcul!$B$2:$R$1000,16,FALSE))),"")</f>
        <v>11.133102424542345</v>
      </c>
      <c r="N48" s="5">
        <f>IFERROR(IF(A48="","",IF(VLOOKUP(A48,[2]Calcul!$B$2:$R$1000,17,FALSE)="","",VLOOKUP(A48,[2]Calcul!$B$2:$R$1000,17,FALSE))),"")</f>
        <v>3.7425925925925795E-3</v>
      </c>
    </row>
    <row r="49" spans="1:14" x14ac:dyDescent="0.3">
      <c r="A49" s="1">
        <f>IFERROR(IF(ROW()-8&gt;[2]Calcul!$A$1,"",ROW()-8),"")</f>
        <v>41</v>
      </c>
      <c r="B49" s="1">
        <f>IFERROR(IF(A49="","",IF(VLOOKUP(A49,[2]Calcul!$B$2:$R$1000,6,FALSE)="","",VLOOKUP(A49,[2]Calcul!$B$2:$R$1000,6,FALSE))),"")</f>
        <v>825</v>
      </c>
      <c r="C49" s="2" t="str">
        <f>IFERROR(IF(A49="","",IF(VLOOKUP(A49,[2]Calcul!$B$2:$R$1000,7,FALSE)="","",VLOOKUP(A49,[2]Calcul!$B$2:$R$1000,7,FALSE))),"")</f>
        <v xml:space="preserve">Anatole BOUCHER </v>
      </c>
      <c r="D49" s="1" t="str">
        <f>IFERROR(IF(A49="","",IF(VLOOKUP(A49,[2]Calcul!$B$2:$R$1000,8,FALSE)="","",VLOOKUP(A49,[2]Calcul!$B$2:$R$1000,8,FALSE))),"")</f>
        <v>M</v>
      </c>
      <c r="E49" s="1">
        <f>IFERROR(IF(A49="","",IF(VLOOKUP(A49,[2]Calcul!$B$2:$R$1000,10,FALSE)="","",VLOOKUP(A49,[2]Calcul!$B$2:$R$1000,10,FALSE))),"")</f>
        <v>1900</v>
      </c>
      <c r="F49" s="1" t="str">
        <f>IFERROR(IF(A49="","",IF(VLOOKUP(A49,[2]Calcul!$B$2:$R$1000,11,FALSE)="","",VLOOKUP(A49,[2]Calcul!$B$2:$R$1000,11,FALSE))),"")</f>
        <v/>
      </c>
      <c r="G49" s="1" t="str">
        <f>IFERROR(IF(VLOOKUP(B49,[2]Paramètres!$B$10:$N$999,6,FALSE)="","",VLOOKUP(B49,[2]Paramètres!$B$10:$N$999,6,FALSE)),"")</f>
        <v>VENDOME TRIATHLON</v>
      </c>
      <c r="H49" s="1">
        <f>IFERROR(IF(VLOOKUP(B49,[2]Paramètres!$B$10:$N$999,7,FALSE)="","",VLOOKUP(B49,[2]Paramètres!$B$10:$N$999,7,FALSE)),"")</f>
        <v>2012</v>
      </c>
      <c r="I49" s="3">
        <f>IFERROR(IF(A49="","",IF(VLOOKUP(A49,[2]Calcul!$B$2:$R$1000,12,FALSE)="","",VLOOKUP(A49,[2]Calcul!$B$2:$R$1000,12,FALSE))),"")</f>
        <v>0.62320601851851853</v>
      </c>
      <c r="J49" s="3">
        <f>IFERROR(IF(A49="","",IF(VLOOKUP(A49,[2]Calcul!$B$2:$R$1000,13,FALSE)="","",VLOOKUP(A49,[2]Calcul!$B$2:$R$1000,13,FALSE))),"")</f>
        <v>0.64693287037037039</v>
      </c>
      <c r="K49" s="3">
        <f>IFERROR(IF(A49="","",IF(VLOOKUP(A49,[2]Calcul!$B$2:$R$1000,14,FALSE)="","",VLOOKUP(A49,[2]Calcul!$B$2:$R$1000,14,FALSE))),"")</f>
        <v>2.372685185185186E-2</v>
      </c>
      <c r="L49" s="3">
        <f t="shared" si="0"/>
        <v>9.398148148148211E-3</v>
      </c>
      <c r="M49" s="4">
        <f>IFERROR(IF(A49="","",IF(VLOOKUP(A49,[2]Calcul!$B$2:$R$1000,16,FALSE)="","",VLOOKUP(A49,[2]Calcul!$B$2:$R$1000,16,FALSE))),"")</f>
        <v>10.975609756097557</v>
      </c>
      <c r="N49" s="5">
        <f>IFERROR(IF(A49="","",IF(VLOOKUP(A49,[2]Calcul!$B$2:$R$1000,17,FALSE)="","",VLOOKUP(A49,[2]Calcul!$B$2:$R$1000,17,FALSE))),"")</f>
        <v>3.7962962962962976E-3</v>
      </c>
    </row>
    <row r="50" spans="1:14" x14ac:dyDescent="0.3">
      <c r="A50" s="1">
        <f>IFERROR(IF(ROW()-8&gt;[2]Calcul!$A$1,"",ROW()-8),"")</f>
        <v>42</v>
      </c>
      <c r="B50" s="1">
        <f>IFERROR(IF(A50="","",IF(VLOOKUP(A50,[2]Calcul!$B$2:$R$1000,6,FALSE)="","",VLOOKUP(A50,[2]Calcul!$B$2:$R$1000,6,FALSE))),"")</f>
        <v>844</v>
      </c>
      <c r="C50" s="2" t="str">
        <f>IFERROR(IF(A50="","",IF(VLOOKUP(A50,[2]Calcul!$B$2:$R$1000,7,FALSE)="","",VLOOKUP(A50,[2]Calcul!$B$2:$R$1000,7,FALSE))),"")</f>
        <v xml:space="preserve">Ruben PANIER </v>
      </c>
      <c r="D50" s="1" t="str">
        <f>IFERROR(IF(A50="","",IF(VLOOKUP(A50,[2]Calcul!$B$2:$R$1000,8,FALSE)="","",VLOOKUP(A50,[2]Calcul!$B$2:$R$1000,8,FALSE))),"")</f>
        <v>M</v>
      </c>
      <c r="E50" s="1">
        <f>IFERROR(IF(A50="","",IF(VLOOKUP(A50,[2]Calcul!$B$2:$R$1000,10,FALSE)="","",VLOOKUP(A50,[2]Calcul!$B$2:$R$1000,10,FALSE))),"")</f>
        <v>1900</v>
      </c>
      <c r="F50" s="1" t="str">
        <f>IFERROR(IF(A50="","",IF(VLOOKUP(A50,[2]Calcul!$B$2:$R$1000,11,FALSE)="","",VLOOKUP(A50,[2]Calcul!$B$2:$R$1000,11,FALSE))),"")</f>
        <v/>
      </c>
      <c r="G50" s="1" t="str">
        <f>IFERROR(IF(VLOOKUP(B50,[2]Paramètres!$B$10:$N$999,6,FALSE)="","",VLOOKUP(B50,[2]Paramètres!$B$10:$N$999,6,FALSE)),"")</f>
        <v>C'CMTRI</v>
      </c>
      <c r="H50" s="1">
        <f>IFERROR(IF(VLOOKUP(B50,[2]Paramètres!$B$10:$N$999,7,FALSE)="","",VLOOKUP(B50,[2]Paramètres!$B$10:$N$999,7,FALSE)),"")</f>
        <v>2012</v>
      </c>
      <c r="I50" s="3">
        <f>IFERROR(IF(A50="","",IF(VLOOKUP(A50,[2]Calcul!$B$2:$R$1000,12,FALSE)="","",VLOOKUP(A50,[2]Calcul!$B$2:$R$1000,12,FALSE))),"")</f>
        <v>0.62320601851851853</v>
      </c>
      <c r="J50" s="3">
        <f>IFERROR(IF(A50="","",IF(VLOOKUP(A50,[2]Calcul!$B$2:$R$1000,13,FALSE)="","",VLOOKUP(A50,[2]Calcul!$B$2:$R$1000,13,FALSE))),"")</f>
        <v>0.64946759259259257</v>
      </c>
      <c r="K50" s="3">
        <f>IFERROR(IF(A50="","",IF(VLOOKUP(A50,[2]Calcul!$B$2:$R$1000,14,FALSE)="","",VLOOKUP(A50,[2]Calcul!$B$2:$R$1000,14,FALSE))),"")</f>
        <v>2.6261574074074034E-2</v>
      </c>
      <c r="L50" s="3">
        <f t="shared" si="0"/>
        <v>1.1932870370370385E-2</v>
      </c>
      <c r="M50" s="4">
        <f>IFERROR(IF(A50="","",IF(VLOOKUP(A50,[2]Calcul!$B$2:$R$1000,16,FALSE)="","",VLOOKUP(A50,[2]Calcul!$B$2:$R$1000,16,FALSE))),"")</f>
        <v>9.9162626707800943</v>
      </c>
      <c r="N50" s="5">
        <f>IFERROR(IF(A50="","",IF(VLOOKUP(A50,[2]Calcul!$B$2:$R$1000,17,FALSE)="","",VLOOKUP(A50,[2]Calcul!$B$2:$R$1000,17,FALSE))),"")</f>
        <v>4.2018518518518455E-3</v>
      </c>
    </row>
    <row r="51" spans="1:14" x14ac:dyDescent="0.3">
      <c r="A51" s="1">
        <f>IFERROR(IF(ROW()-8&gt;[2]Calcul!$A$1,"",ROW()-8),"")</f>
        <v>43</v>
      </c>
      <c r="B51" s="1">
        <f>IFERROR(IF(A51="","",IF(VLOOKUP(A51,[2]Calcul!$B$2:$R$1000,6,FALSE)="","",VLOOKUP(A51,[2]Calcul!$B$2:$R$1000,6,FALSE))),"")</f>
        <v>854</v>
      </c>
      <c r="C51" s="2" t="str">
        <f>IFERROR(IF(A51="","",IF(VLOOKUP(A51,[2]Calcul!$B$2:$R$1000,7,FALSE)="","",VLOOKUP(A51,[2]Calcul!$B$2:$R$1000,7,FALSE))),"")</f>
        <v xml:space="preserve">Célia GENETE </v>
      </c>
      <c r="D51" s="1" t="str">
        <f>IFERROR(IF(A51="","",IF(VLOOKUP(A51,[2]Calcul!$B$2:$R$1000,8,FALSE)="","",VLOOKUP(A51,[2]Calcul!$B$2:$R$1000,8,FALSE))),"")</f>
        <v>F</v>
      </c>
      <c r="E51" s="1">
        <f>IFERROR(IF(A51="","",IF(VLOOKUP(A51,[2]Calcul!$B$2:$R$1000,10,FALSE)="","",VLOOKUP(A51,[2]Calcul!$B$2:$R$1000,10,FALSE))),"")</f>
        <v>1900</v>
      </c>
      <c r="F51" s="1" t="str">
        <f>IFERROR(IF(A51="","",IF(VLOOKUP(A51,[2]Calcul!$B$2:$R$1000,11,FALSE)="","",VLOOKUP(A51,[2]Calcul!$B$2:$R$1000,11,FALSE))),"")</f>
        <v/>
      </c>
      <c r="G51" s="1" t="str">
        <f>IFERROR(IF(VLOOKUP(B51,[2]Paramètres!$B$10:$N$999,6,FALSE)="","",VLOOKUP(B51,[2]Paramètres!$B$10:$N$999,6,FALSE)),"")</f>
        <v>VENDOME TRIATHLON</v>
      </c>
      <c r="H51" s="1">
        <f>IFERROR(IF(VLOOKUP(B51,[2]Paramètres!$B$10:$N$999,7,FALSE)="","",VLOOKUP(B51,[2]Paramètres!$B$10:$N$999,7,FALSE)),"")</f>
        <v>2012</v>
      </c>
      <c r="I51" s="3">
        <f>IFERROR(IF(A51="","",IF(VLOOKUP(A51,[2]Calcul!$B$2:$R$1000,12,FALSE)="","",VLOOKUP(A51,[2]Calcul!$B$2:$R$1000,12,FALSE))),"")</f>
        <v>0.62876157407407407</v>
      </c>
      <c r="J51" s="3">
        <f>IFERROR(IF(A51="","",IF(VLOOKUP(A51,[2]Calcul!$B$2:$R$1000,13,FALSE)="","",VLOOKUP(A51,[2]Calcul!$B$2:$R$1000,13,FALSE))),"")</f>
        <v>0.65524305555555562</v>
      </c>
      <c r="K51" s="3">
        <f>IFERROR(IF(A51="","",IF(VLOOKUP(A51,[2]Calcul!$B$2:$R$1000,14,FALSE)="","",VLOOKUP(A51,[2]Calcul!$B$2:$R$1000,14,FALSE))),"")</f>
        <v>2.648148148148155E-2</v>
      </c>
      <c r="L51" s="3">
        <f t="shared" si="0"/>
        <v>1.2152777777777901E-2</v>
      </c>
      <c r="M51" s="4">
        <f>IFERROR(IF(A51="","",IF(VLOOKUP(A51,[2]Calcul!$B$2:$R$1000,16,FALSE)="","",VLOOKUP(A51,[2]Calcul!$B$2:$R$1000,16,FALSE))),"")</f>
        <v>9.8339160839160584</v>
      </c>
      <c r="N51" s="5">
        <f>IFERROR(IF(A51="","",IF(VLOOKUP(A51,[2]Calcul!$B$2:$R$1000,17,FALSE)="","",VLOOKUP(A51,[2]Calcul!$B$2:$R$1000,17,FALSE))),"")</f>
        <v>4.2370370370370478E-3</v>
      </c>
    </row>
  </sheetData>
  <mergeCells count="11">
    <mergeCell ref="A4:B4"/>
    <mergeCell ref="H4:I4"/>
    <mergeCell ref="L4:M4"/>
    <mergeCell ref="A5:B5"/>
    <mergeCell ref="L5:M6"/>
    <mergeCell ref="L3:M3"/>
    <mergeCell ref="E1:H2"/>
    <mergeCell ref="J2:K2"/>
    <mergeCell ref="A3:C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BDD43-6D59-47AE-BB48-58B2198C35FF}">
  <dimension ref="A1:N23"/>
  <sheetViews>
    <sheetView workbookViewId="0">
      <selection activeCell="L2" sqref="L2"/>
    </sheetView>
  </sheetViews>
  <sheetFormatPr baseColWidth="10" defaultRowHeight="14.4" x14ac:dyDescent="0.3"/>
  <cols>
    <col min="1" max="1" width="4.5546875" bestFit="1" customWidth="1"/>
    <col min="2" max="2" width="5" bestFit="1" customWidth="1"/>
    <col min="3" max="3" width="24.44140625" bestFit="1" customWidth="1"/>
    <col min="4" max="4" width="4.44140625" bestFit="1" customWidth="1"/>
    <col min="5" max="5" width="6.77734375" bestFit="1" customWidth="1"/>
    <col min="6" max="6" width="4.77734375" bestFit="1" customWidth="1"/>
    <col min="7" max="7" width="21.88671875" bestFit="1" customWidth="1"/>
    <col min="8" max="8" width="6.88671875" bestFit="1" customWidth="1"/>
    <col min="9" max="12" width="8.109375" bestFit="1" customWidth="1"/>
    <col min="13" max="13" width="5.21875" bestFit="1" customWidth="1"/>
    <col min="14" max="14" width="7.21875" bestFit="1" customWidth="1"/>
  </cols>
  <sheetData>
    <row r="1" spans="1:14" ht="14.4" customHeight="1" x14ac:dyDescent="0.3">
      <c r="A1" s="1"/>
      <c r="B1" s="1"/>
      <c r="C1" s="2"/>
      <c r="D1" s="1"/>
      <c r="E1" s="20" t="s">
        <v>181</v>
      </c>
      <c r="F1" s="20"/>
      <c r="G1" s="20"/>
      <c r="H1" s="20"/>
      <c r="I1" s="3"/>
      <c r="J1" s="3"/>
      <c r="K1" s="3"/>
      <c r="L1" s="1"/>
      <c r="M1" s="4"/>
      <c r="N1" s="5"/>
    </row>
    <row r="2" spans="1:14" ht="15.6" customHeight="1" x14ac:dyDescent="0.3">
      <c r="A2" s="1"/>
      <c r="B2" s="1"/>
      <c r="C2" s="2"/>
      <c r="D2" s="1"/>
      <c r="E2" s="20"/>
      <c r="F2" s="20"/>
      <c r="G2" s="20"/>
      <c r="H2" s="20"/>
      <c r="I2" s="3"/>
      <c r="J2" s="14" t="s">
        <v>1</v>
      </c>
      <c r="K2" s="14"/>
      <c r="L2" s="1"/>
      <c r="M2" s="4"/>
      <c r="N2" s="5"/>
    </row>
    <row r="3" spans="1:14" ht="18" x14ac:dyDescent="0.3">
      <c r="A3" s="15" t="s">
        <v>2</v>
      </c>
      <c r="B3" s="16"/>
      <c r="C3" s="16"/>
      <c r="D3" s="1"/>
      <c r="E3" s="6"/>
      <c r="F3" s="6"/>
      <c r="G3" s="6"/>
      <c r="H3" s="17" t="s">
        <v>1</v>
      </c>
      <c r="I3" s="17"/>
      <c r="J3" s="14"/>
      <c r="K3" s="14"/>
      <c r="L3" s="12"/>
      <c r="M3" s="12"/>
      <c r="N3" s="5"/>
    </row>
    <row r="4" spans="1:14" ht="15.6" x14ac:dyDescent="0.3">
      <c r="A4" s="18" t="s">
        <v>3</v>
      </c>
      <c r="B4" s="18"/>
      <c r="C4" s="7"/>
      <c r="D4" s="8" t="s">
        <v>1</v>
      </c>
      <c r="E4" s="6"/>
      <c r="F4" s="6"/>
      <c r="G4" s="6"/>
      <c r="H4" s="17"/>
      <c r="I4" s="17"/>
      <c r="J4" s="3"/>
      <c r="K4" s="9"/>
      <c r="L4" s="12" t="s">
        <v>1</v>
      </c>
      <c r="M4" s="12"/>
      <c r="N4" s="5"/>
    </row>
    <row r="5" spans="1:14" ht="15.6" x14ac:dyDescent="0.3">
      <c r="A5" s="18" t="s">
        <v>4</v>
      </c>
      <c r="B5" s="18"/>
      <c r="C5" s="10" t="s">
        <v>5</v>
      </c>
      <c r="D5" s="8" t="s">
        <v>1</v>
      </c>
      <c r="E5" s="6"/>
      <c r="F5" s="6"/>
      <c r="G5" s="6"/>
      <c r="H5" s="6"/>
      <c r="I5" s="3"/>
      <c r="J5" s="3"/>
      <c r="K5" s="3"/>
      <c r="L5" s="19"/>
      <c r="M5" s="19"/>
      <c r="N5" s="5"/>
    </row>
    <row r="6" spans="1:14" ht="15.6" x14ac:dyDescent="0.3">
      <c r="A6" s="1"/>
      <c r="B6" s="1"/>
      <c r="C6" s="2"/>
      <c r="D6" s="1"/>
      <c r="E6" s="6"/>
      <c r="F6" s="6"/>
      <c r="G6" s="6"/>
      <c r="H6" s="6"/>
      <c r="I6" s="3"/>
      <c r="J6" s="3"/>
      <c r="K6" s="3"/>
      <c r="L6" s="19"/>
      <c r="M6" s="19"/>
      <c r="N6" s="5"/>
    </row>
    <row r="7" spans="1:14" x14ac:dyDescent="0.3">
      <c r="A7" s="1"/>
      <c r="B7" s="1"/>
      <c r="C7" s="2"/>
      <c r="D7" s="1"/>
      <c r="E7" s="1"/>
      <c r="F7" s="1"/>
      <c r="G7" s="1"/>
      <c r="H7" s="1"/>
      <c r="I7" s="3"/>
      <c r="J7" s="3"/>
      <c r="K7" s="3"/>
      <c r="L7" s="11"/>
      <c r="M7" s="4"/>
      <c r="N7" s="5"/>
    </row>
    <row r="8" spans="1:14" x14ac:dyDescent="0.3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3" t="s">
        <v>14</v>
      </c>
      <c r="J8" s="3" t="s">
        <v>15</v>
      </c>
      <c r="K8" s="3" t="s">
        <v>16</v>
      </c>
      <c r="L8" s="1" t="s">
        <v>17</v>
      </c>
      <c r="M8" s="4" t="s">
        <v>18</v>
      </c>
      <c r="N8" s="5" t="s">
        <v>19</v>
      </c>
    </row>
    <row r="9" spans="1:14" x14ac:dyDescent="0.3">
      <c r="A9" s="1">
        <v>1</v>
      </c>
      <c r="B9" s="1">
        <v>878</v>
      </c>
      <c r="C9" s="2" t="s">
        <v>182</v>
      </c>
      <c r="D9" s="1" t="s">
        <v>24</v>
      </c>
      <c r="E9" s="1">
        <v>1900</v>
      </c>
      <c r="F9" s="1" t="s">
        <v>1</v>
      </c>
      <c r="G9" s="1" t="s">
        <v>26</v>
      </c>
      <c r="H9" s="1">
        <v>2010</v>
      </c>
      <c r="I9" s="3">
        <v>0.65133101851851849</v>
      </c>
      <c r="J9" s="3">
        <v>0.66695601851851849</v>
      </c>
      <c r="K9" s="3">
        <v>1.5625E-2</v>
      </c>
      <c r="L9" s="3">
        <v>0</v>
      </c>
      <c r="M9" s="4">
        <v>20.8</v>
      </c>
      <c r="N9" s="5">
        <v>2.0032051282051285E-3</v>
      </c>
    </row>
    <row r="10" spans="1:14" x14ac:dyDescent="0.3">
      <c r="A10" s="1">
        <v>2</v>
      </c>
      <c r="B10" s="1">
        <v>885</v>
      </c>
      <c r="C10" s="2" t="s">
        <v>183</v>
      </c>
      <c r="D10" s="1" t="s">
        <v>21</v>
      </c>
      <c r="E10" s="1">
        <v>1900</v>
      </c>
      <c r="F10" s="1" t="s">
        <v>1</v>
      </c>
      <c r="G10" s="1" t="s">
        <v>26</v>
      </c>
      <c r="H10" s="1" t="s">
        <v>184</v>
      </c>
      <c r="I10" s="3">
        <v>0.64785879629629628</v>
      </c>
      <c r="J10" s="3">
        <v>0.66605324074074079</v>
      </c>
      <c r="K10" s="3">
        <v>1.8194444444444513E-2</v>
      </c>
      <c r="L10" s="3">
        <v>2.569444444444513E-3</v>
      </c>
      <c r="M10" s="4">
        <v>17.86259541984726</v>
      </c>
      <c r="N10" s="5">
        <v>2.3326210826210914E-3</v>
      </c>
    </row>
    <row r="11" spans="1:14" x14ac:dyDescent="0.3">
      <c r="A11" s="1">
        <v>3</v>
      </c>
      <c r="B11" s="1">
        <v>888</v>
      </c>
      <c r="C11" s="2" t="s">
        <v>185</v>
      </c>
      <c r="D11" s="1" t="s">
        <v>21</v>
      </c>
      <c r="E11" s="1">
        <v>1900</v>
      </c>
      <c r="F11" s="1" t="s">
        <v>1</v>
      </c>
      <c r="G11" s="1" t="s">
        <v>26</v>
      </c>
      <c r="H11" s="1">
        <v>2009</v>
      </c>
      <c r="I11" s="3">
        <v>0.64785879629629628</v>
      </c>
      <c r="J11" s="3">
        <v>0.66615740740740736</v>
      </c>
      <c r="K11" s="3">
        <v>1.8298611111111085E-2</v>
      </c>
      <c r="L11" s="3">
        <v>2.673611111111085E-3</v>
      </c>
      <c r="M11" s="4">
        <v>17.760910815939305</v>
      </c>
      <c r="N11" s="5">
        <v>2.3459757834757801E-3</v>
      </c>
    </row>
    <row r="12" spans="1:14" x14ac:dyDescent="0.3">
      <c r="A12" s="1">
        <v>4</v>
      </c>
      <c r="B12" s="1">
        <v>891</v>
      </c>
      <c r="C12" s="2" t="s">
        <v>186</v>
      </c>
      <c r="D12" s="1" t="s">
        <v>21</v>
      </c>
      <c r="E12" s="1">
        <v>1900</v>
      </c>
      <c r="F12" s="1" t="s">
        <v>1</v>
      </c>
      <c r="G12" s="1" t="s">
        <v>28</v>
      </c>
      <c r="H12" s="1">
        <v>2009</v>
      </c>
      <c r="I12" s="3">
        <v>0.64785879629629628</v>
      </c>
      <c r="J12" s="3">
        <v>0.66622685185185182</v>
      </c>
      <c r="K12" s="3">
        <v>1.836805555555554E-2</v>
      </c>
      <c r="L12" s="3">
        <v>2.7430555555555403E-3</v>
      </c>
      <c r="M12" s="4">
        <v>17.693761814744814</v>
      </c>
      <c r="N12" s="5">
        <v>2.3548789173789154E-3</v>
      </c>
    </row>
    <row r="13" spans="1:14" x14ac:dyDescent="0.3">
      <c r="A13" s="1">
        <v>5</v>
      </c>
      <c r="B13" s="1">
        <v>898</v>
      </c>
      <c r="C13" s="2" t="s">
        <v>187</v>
      </c>
      <c r="D13" s="1" t="s">
        <v>21</v>
      </c>
      <c r="E13" s="1">
        <v>1900</v>
      </c>
      <c r="F13" s="1" t="s">
        <v>1</v>
      </c>
      <c r="G13" s="1" t="s">
        <v>35</v>
      </c>
      <c r="H13" s="1">
        <v>2007</v>
      </c>
      <c r="I13" s="3">
        <v>0.64785879629629628</v>
      </c>
      <c r="J13" s="3">
        <v>0.66701388888888891</v>
      </c>
      <c r="K13" s="3">
        <v>1.9155092592592626E-2</v>
      </c>
      <c r="L13" s="3">
        <v>3.5300925925926263E-3</v>
      </c>
      <c r="M13" s="4">
        <v>16.966767371601179</v>
      </c>
      <c r="N13" s="5">
        <v>2.4557811016144393E-3</v>
      </c>
    </row>
    <row r="14" spans="1:14" x14ac:dyDescent="0.3">
      <c r="A14" s="1">
        <v>6</v>
      </c>
      <c r="B14" s="1">
        <v>877</v>
      </c>
      <c r="C14" s="2" t="s">
        <v>188</v>
      </c>
      <c r="D14" s="1" t="s">
        <v>24</v>
      </c>
      <c r="E14" s="1">
        <v>1900</v>
      </c>
      <c r="F14" s="1" t="s">
        <v>1</v>
      </c>
      <c r="G14" s="1" t="s">
        <v>28</v>
      </c>
      <c r="H14" s="1">
        <v>2010</v>
      </c>
      <c r="I14" s="3">
        <v>0.65133101851851849</v>
      </c>
      <c r="J14" s="3">
        <v>0.67063657407407407</v>
      </c>
      <c r="K14" s="3">
        <v>1.9305555555555576E-2</v>
      </c>
      <c r="L14" s="3">
        <v>3.6805555555555758E-3</v>
      </c>
      <c r="M14" s="4">
        <v>16.8345323741007</v>
      </c>
      <c r="N14" s="5">
        <v>2.4750712250712278E-3</v>
      </c>
    </row>
    <row r="15" spans="1:14" x14ac:dyDescent="0.3">
      <c r="A15" s="1">
        <v>7</v>
      </c>
      <c r="B15" s="1">
        <v>892</v>
      </c>
      <c r="C15" s="2" t="s">
        <v>189</v>
      </c>
      <c r="D15" s="1" t="s">
        <v>21</v>
      </c>
      <c r="E15" s="1">
        <v>1900</v>
      </c>
      <c r="F15" s="1" t="s">
        <v>1</v>
      </c>
      <c r="G15" s="1" t="s">
        <v>28</v>
      </c>
      <c r="H15" s="1">
        <v>2010</v>
      </c>
      <c r="I15" s="3">
        <v>0.64785879629629628</v>
      </c>
      <c r="J15" s="3">
        <v>0.6672569444444445</v>
      </c>
      <c r="K15" s="3">
        <v>1.939814814814822E-2</v>
      </c>
      <c r="L15" s="3">
        <v>3.7731481481482199E-3</v>
      </c>
      <c r="M15" s="4">
        <v>16.754176610978458</v>
      </c>
      <c r="N15" s="5">
        <v>2.4869420702754129E-3</v>
      </c>
    </row>
    <row r="16" spans="1:14" x14ac:dyDescent="0.3">
      <c r="A16" s="1">
        <v>8</v>
      </c>
      <c r="B16" s="1">
        <v>899</v>
      </c>
      <c r="C16" s="2" t="s">
        <v>190</v>
      </c>
      <c r="D16" s="1" t="s">
        <v>21</v>
      </c>
      <c r="E16" s="1">
        <v>1900</v>
      </c>
      <c r="F16" s="1" t="s">
        <v>1</v>
      </c>
      <c r="G16" s="1" t="s">
        <v>191</v>
      </c>
      <c r="H16" s="1">
        <v>2008</v>
      </c>
      <c r="I16" s="3">
        <v>0.64785879629629628</v>
      </c>
      <c r="J16" s="3">
        <v>0.66847222222222225</v>
      </c>
      <c r="K16" s="3">
        <v>2.0613425925925966E-2</v>
      </c>
      <c r="L16" s="3">
        <v>4.9884259259259656E-3</v>
      </c>
      <c r="M16" s="4">
        <v>15.766423357664204</v>
      </c>
      <c r="N16" s="5">
        <v>2.6427469135802519E-3</v>
      </c>
    </row>
    <row r="17" spans="1:14" x14ac:dyDescent="0.3">
      <c r="A17" s="1">
        <v>9</v>
      </c>
      <c r="B17" s="1">
        <v>887</v>
      </c>
      <c r="C17" s="2" t="s">
        <v>192</v>
      </c>
      <c r="D17" s="1" t="s">
        <v>21</v>
      </c>
      <c r="E17" s="1">
        <v>1900</v>
      </c>
      <c r="F17" s="1" t="s">
        <v>1</v>
      </c>
      <c r="G17" s="1" t="s">
        <v>35</v>
      </c>
      <c r="H17" s="1">
        <v>2010</v>
      </c>
      <c r="I17" s="3">
        <v>0.64785879629629628</v>
      </c>
      <c r="J17" s="3">
        <v>0.66866898148148157</v>
      </c>
      <c r="K17" s="3">
        <v>2.0810185185185293E-2</v>
      </c>
      <c r="L17" s="3">
        <v>5.1851851851852926E-3</v>
      </c>
      <c r="M17" s="4">
        <v>15.617352614015491</v>
      </c>
      <c r="N17" s="5">
        <v>2.6679724596391403E-3</v>
      </c>
    </row>
    <row r="18" spans="1:14" x14ac:dyDescent="0.3">
      <c r="A18" s="1">
        <v>10</v>
      </c>
      <c r="B18" s="1">
        <v>886</v>
      </c>
      <c r="C18" s="2" t="s">
        <v>193</v>
      </c>
      <c r="D18" s="1" t="s">
        <v>21</v>
      </c>
      <c r="E18" s="1">
        <v>1900</v>
      </c>
      <c r="F18" s="1" t="s">
        <v>1</v>
      </c>
      <c r="G18" s="1" t="s">
        <v>26</v>
      </c>
      <c r="H18" s="1">
        <v>2009</v>
      </c>
      <c r="I18" s="3">
        <v>0.64785879629629628</v>
      </c>
      <c r="J18" s="3">
        <v>0.6686805555555555</v>
      </c>
      <c r="K18" s="3">
        <v>2.082175925925922E-2</v>
      </c>
      <c r="L18" s="3">
        <v>5.1967592592592204E-3</v>
      </c>
      <c r="M18" s="4">
        <v>15.608671484157894</v>
      </c>
      <c r="N18" s="5">
        <v>2.6694563152896435E-3</v>
      </c>
    </row>
    <row r="19" spans="1:14" x14ac:dyDescent="0.3">
      <c r="A19" s="1">
        <v>11</v>
      </c>
      <c r="B19" s="1">
        <v>876</v>
      </c>
      <c r="C19" s="2" t="s">
        <v>194</v>
      </c>
      <c r="D19" s="1" t="s">
        <v>24</v>
      </c>
      <c r="E19" s="1">
        <v>1900</v>
      </c>
      <c r="F19" s="1" t="s">
        <v>1</v>
      </c>
      <c r="G19" s="1" t="s">
        <v>35</v>
      </c>
      <c r="H19" s="1">
        <v>2010</v>
      </c>
      <c r="I19" s="3">
        <v>0.65133101851851849</v>
      </c>
      <c r="J19" s="3">
        <v>0.67215277777777782</v>
      </c>
      <c r="K19" s="3">
        <v>2.0821759259259331E-2</v>
      </c>
      <c r="L19" s="3">
        <v>5.1967592592593315E-3</v>
      </c>
      <c r="M19" s="4">
        <v>15.608671484157812</v>
      </c>
      <c r="N19" s="5">
        <v>2.6694563152896578E-3</v>
      </c>
    </row>
    <row r="20" spans="1:14" x14ac:dyDescent="0.3">
      <c r="A20" s="1">
        <v>12</v>
      </c>
      <c r="B20" s="1">
        <v>879</v>
      </c>
      <c r="C20" s="2" t="s">
        <v>195</v>
      </c>
      <c r="D20" s="1" t="s">
        <v>24</v>
      </c>
      <c r="E20" s="1">
        <v>1900</v>
      </c>
      <c r="F20" s="1" t="s">
        <v>1</v>
      </c>
      <c r="G20" s="1" t="s">
        <v>22</v>
      </c>
      <c r="H20" s="1">
        <v>2010</v>
      </c>
      <c r="I20" s="3">
        <v>0.65133101851851849</v>
      </c>
      <c r="J20" s="3">
        <v>0.67245370370370372</v>
      </c>
      <c r="K20" s="3">
        <v>2.112268518518523E-2</v>
      </c>
      <c r="L20" s="3">
        <v>5.4976851851852304E-3</v>
      </c>
      <c r="M20" s="4">
        <v>15.386301369862981</v>
      </c>
      <c r="N20" s="5">
        <v>2.7080365622032345E-3</v>
      </c>
    </row>
    <row r="21" spans="1:14" x14ac:dyDescent="0.3">
      <c r="A21" s="1">
        <v>13</v>
      </c>
      <c r="B21" s="1">
        <v>889</v>
      </c>
      <c r="C21" s="2" t="s">
        <v>196</v>
      </c>
      <c r="D21" s="1" t="s">
        <v>21</v>
      </c>
      <c r="E21" s="1">
        <v>1900</v>
      </c>
      <c r="F21" s="1" t="s">
        <v>1</v>
      </c>
      <c r="G21" s="1" t="s">
        <v>26</v>
      </c>
      <c r="H21" s="1">
        <v>2009</v>
      </c>
      <c r="I21" s="3">
        <v>0.64785879629629628</v>
      </c>
      <c r="J21" s="3">
        <v>0.67005787037037035</v>
      </c>
      <c r="K21" s="3">
        <v>2.2199074074074066E-2</v>
      </c>
      <c r="L21" s="3">
        <v>6.5740740740740655E-3</v>
      </c>
      <c r="M21" s="4">
        <v>14.640250260688223</v>
      </c>
      <c r="N21" s="5">
        <v>2.8460351377018033E-3</v>
      </c>
    </row>
    <row r="22" spans="1:14" x14ac:dyDescent="0.3">
      <c r="A22" s="1">
        <v>14</v>
      </c>
      <c r="B22" s="1">
        <v>890</v>
      </c>
      <c r="C22" s="2" t="s">
        <v>197</v>
      </c>
      <c r="D22" s="1" t="s">
        <v>21</v>
      </c>
      <c r="E22" s="1">
        <v>1900</v>
      </c>
      <c r="F22" s="1" t="s">
        <v>1</v>
      </c>
      <c r="G22" s="1" t="s">
        <v>28</v>
      </c>
      <c r="H22" s="1">
        <v>2010</v>
      </c>
      <c r="I22" s="3">
        <v>0.64785879629629628</v>
      </c>
      <c r="J22" s="3">
        <v>0.67168981481481482</v>
      </c>
      <c r="K22" s="3">
        <v>2.3831018518518543E-2</v>
      </c>
      <c r="L22" s="3">
        <v>8.206018518518543E-3</v>
      </c>
      <c r="M22" s="4">
        <v>13.63768819815443</v>
      </c>
      <c r="N22" s="5">
        <v>3.0552587844254542E-3</v>
      </c>
    </row>
    <row r="23" spans="1:14" x14ac:dyDescent="0.3">
      <c r="A23" s="1" t="s">
        <v>1</v>
      </c>
      <c r="B23" s="1" t="s">
        <v>1</v>
      </c>
      <c r="C23" s="2" t="s">
        <v>1</v>
      </c>
      <c r="D23" s="1" t="s">
        <v>1</v>
      </c>
      <c r="E23" s="1" t="s">
        <v>1</v>
      </c>
      <c r="F23" s="1" t="s">
        <v>1</v>
      </c>
      <c r="G23" s="1" t="s">
        <v>1</v>
      </c>
      <c r="H23" s="1" t="s">
        <v>1</v>
      </c>
      <c r="I23" s="3" t="s">
        <v>1</v>
      </c>
      <c r="J23" s="3" t="s">
        <v>1</v>
      </c>
      <c r="K23" s="3" t="s">
        <v>1</v>
      </c>
      <c r="L23" s="3" t="s">
        <v>1</v>
      </c>
      <c r="M23" s="4" t="s">
        <v>1</v>
      </c>
      <c r="N23" s="5" t="s">
        <v>1</v>
      </c>
    </row>
  </sheetData>
  <mergeCells count="10">
    <mergeCell ref="A4:B4"/>
    <mergeCell ref="H4:I4"/>
    <mergeCell ref="L4:M4"/>
    <mergeCell ref="A5:B5"/>
    <mergeCell ref="L5:M6"/>
    <mergeCell ref="L3:M3"/>
    <mergeCell ref="J2:K2"/>
    <mergeCell ref="A3:C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Mini poussins</vt:lpstr>
      <vt:lpstr>Poussins</vt:lpstr>
      <vt:lpstr>Pupilles</vt:lpstr>
      <vt:lpstr>Benjamins</vt:lpstr>
      <vt:lpstr>Minimes</vt:lpstr>
      <vt:lpstr>Cadet Juniors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cedric grissault</dc:creator>
  <cp:lastModifiedBy>Laurent MEUTELET</cp:lastModifiedBy>
  <dcterms:created xsi:type="dcterms:W3CDTF">2015-06-05T18:19:34Z</dcterms:created>
  <dcterms:modified xsi:type="dcterms:W3CDTF">2026-10-04T18:02:07Z</dcterms:modified>
</cp:coreProperties>
</file>